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fs\職員共有FS\財政課\管財室\入札管理（H240615から）\入札R05・06\指名願受付\様式\測量･建設コンサルタント等\"/>
    </mc:Choice>
  </mc:AlternateContent>
  <xr:revisionPtr revIDLastSave="0" documentId="13_ncr:1_{7418A3F0-7D3B-4EB3-85FB-E8A83162C2E8}" xr6:coauthVersionLast="47" xr6:coauthVersionMax="47" xr10:uidLastSave="{00000000-0000-0000-0000-000000000000}"/>
  <bookViews>
    <workbookView xWindow="-120" yWindow="-120" windowWidth="20730" windowHeight="11160" xr2:uid="{00000000-000D-0000-FFFF-FFFF00000000}"/>
  </bookViews>
  <sheets>
    <sheet name="提出書類一覧表" sheetId="4" r:id="rId1"/>
    <sheet name="チェック表" sheetId="1" r:id="rId2"/>
    <sheet name="（添付書類）" sheetId="2" state="hidden" r:id="rId3"/>
  </sheets>
  <definedNames>
    <definedName name="_xlnm.Print_Area" localSheetId="1">チェック表!$A$1:$G$67</definedName>
    <definedName name="_xlnm.Print_Area" localSheetId="0">提出書類一覧表!$A$1:$U$57</definedName>
    <definedName name="_xlnm.Print_Titles" localSheetId="2">'（添付書類）'!#REF!</definedName>
    <definedName name="_xlnm.Print_Titles" localSheetId="1">チェック表!$9:$9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18" i="4" l="1"/>
  <c r="R35" i="4" l="1"/>
  <c r="R37" i="4" l="1"/>
  <c r="R30" i="4"/>
  <c r="R36" i="4"/>
  <c r="R34" i="4"/>
  <c r="R33" i="4"/>
  <c r="R32" i="4"/>
  <c r="R31" i="4"/>
  <c r="R52" i="4"/>
  <c r="R51" i="4"/>
  <c r="R50" i="4"/>
  <c r="R49" i="4"/>
  <c r="R48" i="4"/>
  <c r="R47" i="4"/>
  <c r="R46" i="4"/>
  <c r="R45" i="4"/>
  <c r="R44" i="4"/>
  <c r="R43" i="4"/>
  <c r="R42" i="4"/>
  <c r="R41" i="4"/>
  <c r="R40" i="4"/>
  <c r="R39" i="4"/>
  <c r="R38" i="4"/>
  <c r="R29" i="4"/>
  <c r="R28" i="4"/>
  <c r="R27" i="4"/>
  <c r="R26" i="4"/>
  <c r="R25" i="4"/>
  <c r="R24" i="4"/>
  <c r="R22" i="4"/>
  <c r="R21" i="4"/>
  <c r="R20" i="4"/>
  <c r="R19" i="4"/>
  <c r="B10" i="4"/>
  <c r="B9" i="4"/>
  <c r="B8" i="4"/>
  <c r="B7" i="4"/>
  <c r="B6" i="4"/>
  <c r="X19" i="4" l="1"/>
  <c r="X20" i="4" l="1"/>
  <c r="X21" i="4" s="1"/>
  <c r="X22" i="4" s="1"/>
  <c r="X23" i="4" s="1"/>
  <c r="X24" i="4" s="1"/>
  <c r="X25" i="4" s="1"/>
  <c r="X26" i="4" l="1"/>
  <c r="X30" i="4" s="1"/>
  <c r="X31" i="4" s="1"/>
  <c r="X32" i="4" l="1"/>
  <c r="X33" i="4" s="1"/>
  <c r="X34" i="4" s="1"/>
  <c r="X35" i="4" s="1"/>
  <c r="X36" i="4" s="1"/>
  <c r="X37" i="4" s="1"/>
  <c r="X38" i="4" s="1"/>
  <c r="X39" i="4" s="1"/>
  <c r="X40" i="4" s="1"/>
  <c r="X41" i="4" s="1"/>
  <c r="X42" i="4" s="1"/>
  <c r="X43" i="4" s="1"/>
  <c r="X44" i="4" s="1"/>
  <c r="X45" i="4" s="1"/>
  <c r="X46" i="4" s="1"/>
  <c r="X47" i="4" s="1"/>
  <c r="X48" i="4" s="1"/>
  <c r="X49" i="4" s="1"/>
  <c r="X50" i="4" s="1"/>
  <c r="X51" i="4" s="1"/>
  <c r="X52" i="4" s="1"/>
  <c r="J8" i="4" s="1"/>
</calcChain>
</file>

<file path=xl/sharedStrings.xml><?xml version="1.0" encoding="utf-8"?>
<sst xmlns="http://schemas.openxmlformats.org/spreadsheetml/2006/main" count="248" uniqueCount="184">
  <si>
    <t>確　認　事　項</t>
    <rPh sb="0" eb="1">
      <t>カク</t>
    </rPh>
    <rPh sb="2" eb="3">
      <t>ニン</t>
    </rPh>
    <rPh sb="4" eb="5">
      <t>コト</t>
    </rPh>
    <rPh sb="6" eb="7">
      <t>コウ</t>
    </rPh>
    <phoneticPr fontId="1"/>
  </si>
  <si>
    <t>入札参加資格審査申請書</t>
    <rPh sb="0" eb="2">
      <t>ニュウサツ</t>
    </rPh>
    <rPh sb="2" eb="4">
      <t>サンカ</t>
    </rPh>
    <rPh sb="4" eb="6">
      <t>シカク</t>
    </rPh>
    <rPh sb="6" eb="8">
      <t>シンサ</t>
    </rPh>
    <rPh sb="8" eb="11">
      <t>シンセイショ</t>
    </rPh>
    <phoneticPr fontId="1"/>
  </si>
  <si>
    <t>①「住所」、「商号又は名称」、「代表者氏名」が登記事項証明書と一致している。</t>
    <rPh sb="2" eb="4">
      <t>ジュウショ</t>
    </rPh>
    <rPh sb="7" eb="9">
      <t>ショウゴウ</t>
    </rPh>
    <rPh sb="9" eb="10">
      <t>マタ</t>
    </rPh>
    <rPh sb="11" eb="13">
      <t>メイショウ</t>
    </rPh>
    <rPh sb="16" eb="19">
      <t>ダイヒョウシャ</t>
    </rPh>
    <rPh sb="19" eb="21">
      <t>シメイ</t>
    </rPh>
    <rPh sb="23" eb="25">
      <t>トウキ</t>
    </rPh>
    <rPh sb="25" eb="27">
      <t>ジコウ</t>
    </rPh>
    <rPh sb="27" eb="30">
      <t>ショウメイショ</t>
    </rPh>
    <rPh sb="31" eb="33">
      <t>イッチ</t>
    </rPh>
    <phoneticPr fontId="1"/>
  </si>
  <si>
    <t>常勤の職員数</t>
    <rPh sb="0" eb="2">
      <t>ジョウキン</t>
    </rPh>
    <rPh sb="3" eb="6">
      <t>ショクインスウ</t>
    </rPh>
    <phoneticPr fontId="1"/>
  </si>
  <si>
    <t>測量等業務実績高</t>
    <rPh sb="0" eb="3">
      <t>ソクリョウトウ</t>
    </rPh>
    <rPh sb="3" eb="5">
      <t>ギョウム</t>
    </rPh>
    <rPh sb="5" eb="7">
      <t>ジッセキ</t>
    </rPh>
    <rPh sb="7" eb="8">
      <t>タカ</t>
    </rPh>
    <phoneticPr fontId="1"/>
  </si>
  <si>
    <t>④その他、記入漏れはない。</t>
    <rPh sb="3" eb="4">
      <t>タ</t>
    </rPh>
    <rPh sb="5" eb="7">
      <t>キニュウ</t>
    </rPh>
    <rPh sb="7" eb="8">
      <t>モ</t>
    </rPh>
    <phoneticPr fontId="1"/>
  </si>
  <si>
    <t>測量等業務実績調書</t>
    <rPh sb="0" eb="2">
      <t>ソクリョウ</t>
    </rPh>
    <rPh sb="2" eb="3">
      <t>トウ</t>
    </rPh>
    <rPh sb="3" eb="5">
      <t>ギョウム</t>
    </rPh>
    <rPh sb="5" eb="7">
      <t>ジッセキ</t>
    </rPh>
    <rPh sb="7" eb="9">
      <t>チョウショ</t>
    </rPh>
    <phoneticPr fontId="1"/>
  </si>
  <si>
    <t>①登記事項証明書に記載されている全ての役員及び登録営業所の代表者が正しく記入されている。</t>
    <rPh sb="1" eb="3">
      <t>トウキ</t>
    </rPh>
    <rPh sb="3" eb="5">
      <t>ジコウ</t>
    </rPh>
    <rPh sb="5" eb="8">
      <t>ショウメイショ</t>
    </rPh>
    <rPh sb="9" eb="11">
      <t>キサイ</t>
    </rPh>
    <rPh sb="16" eb="17">
      <t>スベ</t>
    </rPh>
    <rPh sb="19" eb="21">
      <t>ヤクイン</t>
    </rPh>
    <rPh sb="21" eb="22">
      <t>オヨ</t>
    </rPh>
    <rPh sb="23" eb="25">
      <t>トウロク</t>
    </rPh>
    <rPh sb="25" eb="28">
      <t>エイギョウショ</t>
    </rPh>
    <rPh sb="29" eb="32">
      <t>ダイヒョウシャ</t>
    </rPh>
    <rPh sb="33" eb="34">
      <t>タダ</t>
    </rPh>
    <rPh sb="36" eb="38">
      <t>キニュウ</t>
    </rPh>
    <phoneticPr fontId="1"/>
  </si>
  <si>
    <t>④＜有資格者（人）＞の一級建築士が１人以上である。</t>
    <rPh sb="2" eb="3">
      <t>ユウ</t>
    </rPh>
    <rPh sb="3" eb="6">
      <t>シカクシャ</t>
    </rPh>
    <rPh sb="7" eb="8">
      <t>ニン</t>
    </rPh>
    <rPh sb="11" eb="13">
      <t>イッキュウ</t>
    </rPh>
    <rPh sb="13" eb="16">
      <t>ケンチクシ</t>
    </rPh>
    <rPh sb="18" eb="19">
      <t>ニン</t>
    </rPh>
    <rPh sb="19" eb="21">
      <t>イジョウ</t>
    </rPh>
    <phoneticPr fontId="1"/>
  </si>
  <si>
    <t>⑤＜有資格者（人）＞の設備設計一級建築士、建築設備士、一級電気工事施工管理士又は一級管工事施工管理技士のいずれかが１人以上である。</t>
    <rPh sb="2" eb="3">
      <t>ユウ</t>
    </rPh>
    <rPh sb="3" eb="6">
      <t>シカクシャ</t>
    </rPh>
    <rPh sb="7" eb="8">
      <t>ニン</t>
    </rPh>
    <rPh sb="11" eb="13">
      <t>セツビ</t>
    </rPh>
    <rPh sb="13" eb="15">
      <t>セッケイ</t>
    </rPh>
    <rPh sb="15" eb="17">
      <t>イッキュウ</t>
    </rPh>
    <rPh sb="17" eb="20">
      <t>ケンチクシ</t>
    </rPh>
    <rPh sb="21" eb="23">
      <t>ケンチク</t>
    </rPh>
    <rPh sb="23" eb="25">
      <t>セツビ</t>
    </rPh>
    <rPh sb="25" eb="26">
      <t>シ</t>
    </rPh>
    <rPh sb="27" eb="29">
      <t>イッキュウ</t>
    </rPh>
    <rPh sb="29" eb="31">
      <t>デンキ</t>
    </rPh>
    <rPh sb="31" eb="33">
      <t>コウジ</t>
    </rPh>
    <rPh sb="33" eb="35">
      <t>セコウ</t>
    </rPh>
    <rPh sb="35" eb="37">
      <t>カンリ</t>
    </rPh>
    <rPh sb="37" eb="38">
      <t>シ</t>
    </rPh>
    <rPh sb="38" eb="39">
      <t>マタ</t>
    </rPh>
    <rPh sb="42" eb="43">
      <t>カン</t>
    </rPh>
    <rPh sb="49" eb="51">
      <t>ギシ</t>
    </rPh>
    <rPh sb="58" eb="59">
      <t>ニン</t>
    </rPh>
    <rPh sb="59" eb="61">
      <t>イジョウ</t>
    </rPh>
    <phoneticPr fontId="1"/>
  </si>
  <si>
    <t>その他</t>
    <rPh sb="2" eb="3">
      <t>タ</t>
    </rPh>
    <phoneticPr fontId="1"/>
  </si>
  <si>
    <t>書類の名称
・項目等</t>
    <rPh sb="0" eb="2">
      <t>ショルイ</t>
    </rPh>
    <rPh sb="3" eb="5">
      <t>メイショウ</t>
    </rPh>
    <rPh sb="7" eb="9">
      <t>コウモク</t>
    </rPh>
    <rPh sb="9" eb="10">
      <t>トウ</t>
    </rPh>
    <phoneticPr fontId="1"/>
  </si>
  <si>
    <t>有資格者</t>
    <rPh sb="0" eb="4">
      <t>ユウシカクシャ</t>
    </rPh>
    <phoneticPr fontId="1"/>
  </si>
  <si>
    <t>登録営業所一覧表
※第１号で営業所登録が「有」の場合</t>
    <rPh sb="0" eb="2">
      <t>トウロク</t>
    </rPh>
    <rPh sb="2" eb="5">
      <t>エイギョウショ</t>
    </rPh>
    <rPh sb="5" eb="7">
      <t>イチラン</t>
    </rPh>
    <rPh sb="7" eb="8">
      <t>ヒョウ</t>
    </rPh>
    <rPh sb="24" eb="26">
      <t>バアイ</t>
    </rPh>
    <phoneticPr fontId="1"/>
  </si>
  <si>
    <t>②「所在地」、「名称」、「代表者職氏名」が、委任状と一致している。</t>
    <rPh sb="2" eb="5">
      <t>ショザイチ</t>
    </rPh>
    <rPh sb="8" eb="10">
      <t>メイショウ</t>
    </rPh>
    <rPh sb="13" eb="16">
      <t>ダイヒョウシャ</t>
    </rPh>
    <rPh sb="16" eb="17">
      <t>ショク</t>
    </rPh>
    <rPh sb="17" eb="19">
      <t>シメイ</t>
    </rPh>
    <rPh sb="22" eb="25">
      <t>イニンジョウ</t>
    </rPh>
    <rPh sb="26" eb="28">
      <t>イッチ</t>
    </rPh>
    <phoneticPr fontId="1"/>
  </si>
  <si>
    <t>③営業所長等の印が押印されている。</t>
    <rPh sb="1" eb="3">
      <t>エイギョウ</t>
    </rPh>
    <rPh sb="3" eb="4">
      <t>ショ</t>
    </rPh>
    <rPh sb="4" eb="5">
      <t>チョウ</t>
    </rPh>
    <rPh sb="5" eb="6">
      <t>ナド</t>
    </rPh>
    <rPh sb="7" eb="8">
      <t>イン</t>
    </rPh>
    <rPh sb="9" eb="11">
      <t>オウイン</t>
    </rPh>
    <phoneticPr fontId="1"/>
  </si>
  <si>
    <t>確認資料</t>
    <rPh sb="0" eb="2">
      <t>カクニン</t>
    </rPh>
    <rPh sb="2" eb="4">
      <t>シリョウ</t>
    </rPh>
    <phoneticPr fontId="1"/>
  </si>
  <si>
    <t>番号</t>
    <rPh sb="0" eb="2">
      <t>バンゴウ</t>
    </rPh>
    <phoneticPr fontId="1"/>
  </si>
  <si>
    <t>提出書類</t>
    <rPh sb="0" eb="2">
      <t>テイシュツ</t>
    </rPh>
    <rPh sb="2" eb="4">
      <t>ショルイ</t>
    </rPh>
    <phoneticPr fontId="1"/>
  </si>
  <si>
    <t>ﾁｪｯｸ欄</t>
    <rPh sb="4" eb="5">
      <t>ラン</t>
    </rPh>
    <phoneticPr fontId="1"/>
  </si>
  <si>
    <t>貸借対照表、損益計算書等（写し）</t>
    <rPh sb="0" eb="2">
      <t>タイシャク</t>
    </rPh>
    <rPh sb="2" eb="4">
      <t>タイショウ</t>
    </rPh>
    <rPh sb="4" eb="5">
      <t>ヒョウ</t>
    </rPh>
    <rPh sb="6" eb="8">
      <t>ソンエキ</t>
    </rPh>
    <rPh sb="8" eb="11">
      <t>ケイサンショ</t>
    </rPh>
    <rPh sb="11" eb="12">
      <t>トウ</t>
    </rPh>
    <rPh sb="13" eb="14">
      <t>ウツ</t>
    </rPh>
    <phoneticPr fontId="1"/>
  </si>
  <si>
    <t>『11』</t>
    <phoneticPr fontId="1"/>
  </si>
  <si>
    <t>入札参加等権限の委任状（原本）</t>
    <rPh sb="0" eb="2">
      <t>ニュウサツ</t>
    </rPh>
    <rPh sb="2" eb="4">
      <t>サンカ</t>
    </rPh>
    <rPh sb="4" eb="5">
      <t>トウ</t>
    </rPh>
    <rPh sb="5" eb="7">
      <t>ケンゲン</t>
    </rPh>
    <rPh sb="8" eb="11">
      <t>イニンジョウ</t>
    </rPh>
    <rPh sb="12" eb="13">
      <t>ゲン</t>
    </rPh>
    <rPh sb="13" eb="14">
      <t>ホン</t>
    </rPh>
    <phoneticPr fontId="1"/>
  </si>
  <si>
    <t>『12』</t>
    <phoneticPr fontId="1"/>
  </si>
  <si>
    <t>ﾃｸﾘｽ又は契約書及び完成通知　等（写し）</t>
    <rPh sb="4" eb="5">
      <t>マタ</t>
    </rPh>
    <rPh sb="6" eb="9">
      <t>ケイヤクショ</t>
    </rPh>
    <rPh sb="9" eb="10">
      <t>オヨ</t>
    </rPh>
    <rPh sb="11" eb="13">
      <t>カンセイ</t>
    </rPh>
    <rPh sb="13" eb="15">
      <t>ツウチ</t>
    </rPh>
    <rPh sb="16" eb="17">
      <t>トウ</t>
    </rPh>
    <rPh sb="18" eb="19">
      <t>ウツ</t>
    </rPh>
    <phoneticPr fontId="1"/>
  </si>
  <si>
    <t>建設コンサルタント現況報告書（写し）※</t>
    <rPh sb="0" eb="2">
      <t>ケンセツ</t>
    </rPh>
    <rPh sb="9" eb="11">
      <t>ゲンキョウ</t>
    </rPh>
    <rPh sb="11" eb="13">
      <t>ホウコク</t>
    </rPh>
    <rPh sb="13" eb="14">
      <t>ショ</t>
    </rPh>
    <rPh sb="15" eb="16">
      <t>ウツ</t>
    </rPh>
    <phoneticPr fontId="1"/>
  </si>
  <si>
    <t>地質調査現況報告書（写し）※</t>
    <rPh sb="0" eb="2">
      <t>チシツ</t>
    </rPh>
    <rPh sb="2" eb="4">
      <t>チョウサ</t>
    </rPh>
    <rPh sb="4" eb="6">
      <t>ゲンキョウ</t>
    </rPh>
    <rPh sb="6" eb="8">
      <t>ホウコク</t>
    </rPh>
    <rPh sb="8" eb="9">
      <t>ショ</t>
    </rPh>
    <rPh sb="10" eb="11">
      <t>ウツ</t>
    </rPh>
    <phoneticPr fontId="1"/>
  </si>
  <si>
    <t>補償コンサルタント現況報告書（写し）※</t>
    <rPh sb="0" eb="2">
      <t>ホショウ</t>
    </rPh>
    <rPh sb="9" eb="11">
      <t>ゲンキョウ</t>
    </rPh>
    <rPh sb="11" eb="13">
      <t>ホウコク</t>
    </rPh>
    <rPh sb="13" eb="14">
      <t>ショ</t>
    </rPh>
    <rPh sb="15" eb="16">
      <t>ウツ</t>
    </rPh>
    <phoneticPr fontId="1"/>
  </si>
  <si>
    <t>⑤その他、記入漏れはない。</t>
    <rPh sb="3" eb="4">
      <t>タ</t>
    </rPh>
    <rPh sb="5" eb="7">
      <t>キニュウ</t>
    </rPh>
    <rPh sb="7" eb="8">
      <t>モ</t>
    </rPh>
    <phoneticPr fontId="1"/>
  </si>
  <si>
    <t>②代表者印が押印されている。</t>
    <rPh sb="1" eb="4">
      <t>ダイヒョウシャ</t>
    </rPh>
    <rPh sb="4" eb="5">
      <t>イン</t>
    </rPh>
    <rPh sb="6" eb="8">
      <t>オウイン</t>
    </rPh>
    <phoneticPr fontId="1"/>
  </si>
  <si>
    <t>③その他、記入漏れはない。</t>
    <rPh sb="3" eb="4">
      <t>タ</t>
    </rPh>
    <rPh sb="5" eb="7">
      <t>キニュウ</t>
    </rPh>
    <rPh sb="7" eb="8">
      <t>モ</t>
    </rPh>
    <phoneticPr fontId="1"/>
  </si>
  <si>
    <t>登記事項証明書又は住民票（写し、3月以内）</t>
    <rPh sb="0" eb="2">
      <t>トウキ</t>
    </rPh>
    <rPh sb="2" eb="4">
      <t>ジコウ</t>
    </rPh>
    <rPh sb="4" eb="7">
      <t>ショウメイショ</t>
    </rPh>
    <rPh sb="7" eb="8">
      <t>マタ</t>
    </rPh>
    <rPh sb="9" eb="12">
      <t>ジュウミンヒョウ</t>
    </rPh>
    <rPh sb="13" eb="14">
      <t>ウツ</t>
    </rPh>
    <rPh sb="17" eb="18">
      <t>ゲツ</t>
    </rPh>
    <rPh sb="18" eb="20">
      <t>イナイ</t>
    </rPh>
    <phoneticPr fontId="1"/>
  </si>
  <si>
    <t>測量業者の登録証明書（写し、3月以内）※</t>
    <rPh sb="0" eb="2">
      <t>ソクリョウ</t>
    </rPh>
    <rPh sb="2" eb="4">
      <t>ギョウシャ</t>
    </rPh>
    <rPh sb="5" eb="7">
      <t>トウロク</t>
    </rPh>
    <rPh sb="7" eb="9">
      <t>ショウメイ</t>
    </rPh>
    <rPh sb="9" eb="10">
      <t>ショ</t>
    </rPh>
    <rPh sb="11" eb="12">
      <t>ウツ</t>
    </rPh>
    <rPh sb="15" eb="16">
      <t>ゲツ</t>
    </rPh>
    <rPh sb="16" eb="18">
      <t>イナイ</t>
    </rPh>
    <phoneticPr fontId="1"/>
  </si>
  <si>
    <t>建築士事務所の登録証明書（写し、3月以内）※</t>
    <rPh sb="0" eb="3">
      <t>ケンチクシ</t>
    </rPh>
    <rPh sb="3" eb="6">
      <t>ジムショ</t>
    </rPh>
    <rPh sb="7" eb="9">
      <t>トウロク</t>
    </rPh>
    <rPh sb="9" eb="11">
      <t>ショウメイ</t>
    </rPh>
    <rPh sb="11" eb="12">
      <t>ショ</t>
    </rPh>
    <rPh sb="13" eb="14">
      <t>ウツ</t>
    </rPh>
    <rPh sb="17" eb="18">
      <t>ゲツ</t>
    </rPh>
    <rPh sb="18" eb="20">
      <t>イナイ</t>
    </rPh>
    <phoneticPr fontId="1"/>
  </si>
  <si>
    <t>②代表者印が押印されている。</t>
    <phoneticPr fontId="1"/>
  </si>
  <si>
    <t>③上記②の該当する登録証明書が添付されており、その番号、日付が一致している（元号と西暦の違いあり）。</t>
    <rPh sb="1" eb="3">
      <t>ジョウキ</t>
    </rPh>
    <rPh sb="5" eb="7">
      <t>ガイトウ</t>
    </rPh>
    <rPh sb="9" eb="11">
      <t>トウロク</t>
    </rPh>
    <rPh sb="11" eb="14">
      <t>ショウメイショ</t>
    </rPh>
    <rPh sb="15" eb="17">
      <t>テンプ</t>
    </rPh>
    <rPh sb="25" eb="27">
      <t>バンゴウ</t>
    </rPh>
    <rPh sb="28" eb="30">
      <t>ヒヅケ</t>
    </rPh>
    <rPh sb="31" eb="33">
      <t>イッチ</t>
    </rPh>
    <rPh sb="38" eb="40">
      <t>ゲンゴウ</t>
    </rPh>
    <rPh sb="41" eb="43">
      <t>セイレキ</t>
    </rPh>
    <rPh sb="44" eb="45">
      <t>チガ</t>
    </rPh>
    <phoneticPr fontId="1"/>
  </si>
  <si>
    <t>①希望業種において、実績が記入されている。</t>
    <rPh sb="1" eb="3">
      <t>キボウ</t>
    </rPh>
    <rPh sb="3" eb="5">
      <t>ギョウシュ</t>
    </rPh>
    <rPh sb="10" eb="12">
      <t>ジッセキ</t>
    </rPh>
    <rPh sb="13" eb="15">
      <t>キニュウ</t>
    </rPh>
    <phoneticPr fontId="1"/>
  </si>
  <si>
    <t>②実績に係るテクリス等の資料が添付されており、記載内容が一致している。
〈業務実績の確認方法〉※優先順位はア→イ→ウ
ア）テクリス等の「主な業務の内容」に記載されている業種が一致している。
イ）上記書類が無い場合→「契約書」及び「完成検査結果通知書」で業務の内容を確認できる。
ウ）「完成検査結果通知書」が無い場合→「同契約が完了したことが確認できる書類（例：注文者の受領証、委託料が振込まれた通帳等）」で業務の完了が確認できる。　</t>
    <rPh sb="1" eb="3">
      <t>ジッセキ</t>
    </rPh>
    <rPh sb="4" eb="5">
      <t>カカ</t>
    </rPh>
    <rPh sb="10" eb="11">
      <t>トウ</t>
    </rPh>
    <rPh sb="12" eb="14">
      <t>シリョウ</t>
    </rPh>
    <rPh sb="15" eb="17">
      <t>テンプ</t>
    </rPh>
    <rPh sb="38" eb="40">
      <t>ギョウム</t>
    </rPh>
    <rPh sb="40" eb="42">
      <t>ジッセキ</t>
    </rPh>
    <rPh sb="43" eb="45">
      <t>カクニン</t>
    </rPh>
    <rPh sb="45" eb="47">
      <t>ホウホウ</t>
    </rPh>
    <rPh sb="49" eb="51">
      <t>ユウセン</t>
    </rPh>
    <rPh sb="51" eb="53">
      <t>ジュンイ</t>
    </rPh>
    <rPh sb="66" eb="67">
      <t>トウ</t>
    </rPh>
    <rPh sb="69" eb="70">
      <t>オモ</t>
    </rPh>
    <rPh sb="71" eb="73">
      <t>ギョウム</t>
    </rPh>
    <rPh sb="74" eb="76">
      <t>ナイヨウ</t>
    </rPh>
    <rPh sb="78" eb="80">
      <t>キサイ</t>
    </rPh>
    <rPh sb="85" eb="87">
      <t>ギョウシュ</t>
    </rPh>
    <rPh sb="88" eb="90">
      <t>イッチ</t>
    </rPh>
    <rPh sb="98" eb="100">
      <t>ジョウキ</t>
    </rPh>
    <rPh sb="100" eb="102">
      <t>ショルイ</t>
    </rPh>
    <rPh sb="103" eb="104">
      <t>ナ</t>
    </rPh>
    <rPh sb="105" eb="107">
      <t>バアイ</t>
    </rPh>
    <rPh sb="109" eb="112">
      <t>ケイヤクショ</t>
    </rPh>
    <rPh sb="113" eb="114">
      <t>オヨ</t>
    </rPh>
    <rPh sb="116" eb="118">
      <t>カンセイ</t>
    </rPh>
    <rPh sb="118" eb="120">
      <t>ケンサ</t>
    </rPh>
    <rPh sb="120" eb="122">
      <t>ケッカ</t>
    </rPh>
    <rPh sb="122" eb="125">
      <t>ツウチショ</t>
    </rPh>
    <rPh sb="133" eb="135">
      <t>カクニン</t>
    </rPh>
    <rPh sb="143" eb="145">
      <t>カンセイ</t>
    </rPh>
    <rPh sb="145" eb="147">
      <t>ケンサ</t>
    </rPh>
    <rPh sb="147" eb="149">
      <t>ケッカ</t>
    </rPh>
    <rPh sb="149" eb="152">
      <t>ツウチショ</t>
    </rPh>
    <rPh sb="154" eb="155">
      <t>ナ</t>
    </rPh>
    <rPh sb="156" eb="158">
      <t>バアイ</t>
    </rPh>
    <rPh sb="204" eb="206">
      <t>ギョウム</t>
    </rPh>
    <rPh sb="207" eb="209">
      <t>カンリョウ</t>
    </rPh>
    <rPh sb="210" eb="212">
      <t>カクニン</t>
    </rPh>
    <phoneticPr fontId="1"/>
  </si>
  <si>
    <t>業者番号</t>
    <rPh sb="0" eb="2">
      <t>ギョウシャ</t>
    </rPh>
    <rPh sb="2" eb="4">
      <t>バンゴウ</t>
    </rPh>
    <phoneticPr fontId="1"/>
  </si>
  <si>
    <t>商号又は名称</t>
    <rPh sb="0" eb="2">
      <t>ショウゴウ</t>
    </rPh>
    <rPh sb="2" eb="3">
      <t>マタ</t>
    </rPh>
    <rPh sb="4" eb="6">
      <t>メイショウ</t>
    </rPh>
    <phoneticPr fontId="1"/>
  </si>
  <si>
    <t>●希望業種欄の【測量】、【建築】に○印がある場合</t>
    <rPh sb="0" eb="2">
      <t>ギョウシュ</t>
    </rPh>
    <rPh sb="2" eb="3">
      <t>ラン</t>
    </rPh>
    <rPh sb="5" eb="7">
      <t>ソクリョウ</t>
    </rPh>
    <rPh sb="15" eb="16">
      <t>ジルシ</t>
    </rPh>
    <rPh sb="19" eb="21">
      <t>バアイ</t>
    </rPh>
    <phoneticPr fontId="1"/>
  </si>
  <si>
    <t>●希望業務欄の「建築設計」及び「建築監理（建築）」に○印がある場合</t>
    <rPh sb="0" eb="2">
      <t>キボウ</t>
    </rPh>
    <rPh sb="3" eb="5">
      <t>ギョウム</t>
    </rPh>
    <rPh sb="5" eb="6">
      <t>ラン</t>
    </rPh>
    <rPh sb="7" eb="9">
      <t>ケンチク</t>
    </rPh>
    <rPh sb="9" eb="11">
      <t>セッケイ</t>
    </rPh>
    <rPh sb="12" eb="13">
      <t>オヨ</t>
    </rPh>
    <rPh sb="15" eb="17">
      <t>ケンチク</t>
    </rPh>
    <rPh sb="17" eb="19">
      <t>カンリ</t>
    </rPh>
    <rPh sb="20" eb="22">
      <t>ケンチク</t>
    </rPh>
    <rPh sb="26" eb="27">
      <t>シルシ</t>
    </rPh>
    <rPh sb="30" eb="32">
      <t>バアイ</t>
    </rPh>
    <phoneticPr fontId="1"/>
  </si>
  <si>
    <t>●希望業務欄の「設備設計」及び「建築監理（電気・機械）」に○印がある場合</t>
    <rPh sb="1" eb="3">
      <t>キボウ</t>
    </rPh>
    <rPh sb="3" eb="5">
      <t>ギョウム</t>
    </rPh>
    <rPh sb="5" eb="6">
      <t>ラン</t>
    </rPh>
    <rPh sb="8" eb="10">
      <t>セツビ</t>
    </rPh>
    <rPh sb="10" eb="12">
      <t>セッケイ</t>
    </rPh>
    <rPh sb="11" eb="12">
      <t>ケンセツ</t>
    </rPh>
    <rPh sb="13" eb="14">
      <t>オヨ</t>
    </rPh>
    <rPh sb="16" eb="18">
      <t>ケンチク</t>
    </rPh>
    <rPh sb="18" eb="20">
      <t>カンリ</t>
    </rPh>
    <rPh sb="21" eb="23">
      <t>デンキ</t>
    </rPh>
    <rPh sb="24" eb="26">
      <t>キカイ</t>
    </rPh>
    <rPh sb="30" eb="31">
      <t>シルシ</t>
    </rPh>
    <rPh sb="34" eb="36">
      <t>バアイ</t>
    </rPh>
    <phoneticPr fontId="1"/>
  </si>
  <si>
    <t>業者登録の確認</t>
    <rPh sb="0" eb="2">
      <t>ギョウシャ</t>
    </rPh>
    <rPh sb="2" eb="4">
      <t>トウロク</t>
    </rPh>
    <rPh sb="5" eb="7">
      <t>カクニン</t>
    </rPh>
    <phoneticPr fontId="1"/>
  </si>
  <si>
    <t>●【建設コンサルタント】、【地質調査業者】、【補償コンサルタント】の登録部門欄に○印がある場合</t>
    <rPh sb="2" eb="4">
      <t>ケンセツ</t>
    </rPh>
    <rPh sb="13" eb="15">
      <t>チシツ</t>
    </rPh>
    <rPh sb="16" eb="18">
      <t>チョウサ</t>
    </rPh>
    <rPh sb="18" eb="20">
      <t>ギョウシャ</t>
    </rPh>
    <rPh sb="22" eb="24">
      <t>ホショウ</t>
    </rPh>
    <rPh sb="33" eb="35">
      <t>トウロク</t>
    </rPh>
    <rPh sb="35" eb="37">
      <t>ブモン</t>
    </rPh>
    <rPh sb="37" eb="38">
      <t>ラン</t>
    </rPh>
    <rPh sb="40" eb="41">
      <t>ジルシ</t>
    </rPh>
    <rPh sb="44" eb="46">
      <t>バアイ</t>
    </rPh>
    <phoneticPr fontId="1"/>
  </si>
  <si>
    <t>①「委任先」において、希望業種ごとに権限を委任する営業所の番号が記入されている。</t>
    <rPh sb="2" eb="4">
      <t>イニン</t>
    </rPh>
    <rPh sb="4" eb="5">
      <t>サキ</t>
    </rPh>
    <rPh sb="11" eb="15">
      <t>キボウギョウシュ</t>
    </rPh>
    <rPh sb="18" eb="20">
      <t>ケンゲン</t>
    </rPh>
    <rPh sb="21" eb="23">
      <t>イニン</t>
    </rPh>
    <rPh sb="25" eb="28">
      <t>エイギョウショ</t>
    </rPh>
    <rPh sb="29" eb="31">
      <t>バンゴウ</t>
    </rPh>
    <rPh sb="32" eb="34">
      <t>キニュウ</t>
    </rPh>
    <phoneticPr fontId="1"/>
  </si>
  <si>
    <t>②＜業者登録の状況＞の「測量」、「建築士事務所」に番号・日付が記入されている。</t>
    <rPh sb="2" eb="4">
      <t>ギョウシャ</t>
    </rPh>
    <rPh sb="4" eb="6">
      <t>トウロク</t>
    </rPh>
    <rPh sb="7" eb="9">
      <t>ジョウキョウ</t>
    </rPh>
    <rPh sb="12" eb="14">
      <t>ソクリョウ</t>
    </rPh>
    <rPh sb="17" eb="20">
      <t>ケンチクシ</t>
    </rPh>
    <rPh sb="20" eb="22">
      <t>ジム</t>
    </rPh>
    <rPh sb="22" eb="23">
      <t>ショ</t>
    </rPh>
    <rPh sb="25" eb="27">
      <t>バンゴウ</t>
    </rPh>
    <rPh sb="28" eb="30">
      <t>ヒヅケ</t>
    </rPh>
    <rPh sb="31" eb="33">
      <t>キニュウ</t>
    </rPh>
    <phoneticPr fontId="1"/>
  </si>
  <si>
    <t>⑥＜業者登録の状況＞の「建設コンサルタント」、「地質調査」、「補償コンサルタント」に番号・日付が記入されている。</t>
    <rPh sb="1" eb="3">
      <t>ギョウシャ</t>
    </rPh>
    <rPh sb="3" eb="5">
      <t>トウロク</t>
    </rPh>
    <rPh sb="6" eb="8">
      <t>ジョウキョウ</t>
    </rPh>
    <rPh sb="12" eb="14">
      <t>ケンセツ</t>
    </rPh>
    <rPh sb="24" eb="26">
      <t>チシツ</t>
    </rPh>
    <rPh sb="26" eb="28">
      <t>チョウサ</t>
    </rPh>
    <rPh sb="31" eb="33">
      <t>ホショウ</t>
    </rPh>
    <rPh sb="41" eb="43">
      <t>バンゴウ</t>
    </rPh>
    <rPh sb="44" eb="46">
      <t>ヒヅケ</t>
    </rPh>
    <rPh sb="48" eb="50">
      <t>キニュウ</t>
    </rPh>
    <phoneticPr fontId="1"/>
  </si>
  <si>
    <t>⑦該当する現況報告書が添付されており、国交省の受付印がある。</t>
    <rPh sb="1" eb="3">
      <t>ガイトウ</t>
    </rPh>
    <rPh sb="5" eb="7">
      <t>ゲンキョウ</t>
    </rPh>
    <rPh sb="7" eb="9">
      <t>ホウコク</t>
    </rPh>
    <rPh sb="9" eb="10">
      <t>ショ</t>
    </rPh>
    <rPh sb="11" eb="13">
      <t>テンプ</t>
    </rPh>
    <rPh sb="19" eb="22">
      <t>コッコウショウ</t>
    </rPh>
    <rPh sb="23" eb="25">
      <t>ウケツケ</t>
    </rPh>
    <rPh sb="25" eb="26">
      <t>イン</t>
    </rPh>
    <phoneticPr fontId="1"/>
  </si>
  <si>
    <t>⑧「計①」が「技術職員」と「事務職員」の合計人数となっている。</t>
    <rPh sb="2" eb="3">
      <t>ケイ</t>
    </rPh>
    <rPh sb="7" eb="9">
      <t>ギジュツ</t>
    </rPh>
    <rPh sb="9" eb="11">
      <t>ショクイン</t>
    </rPh>
    <rPh sb="14" eb="16">
      <t>ジム</t>
    </rPh>
    <rPh sb="16" eb="18">
      <t>ショクイン</t>
    </rPh>
    <rPh sb="20" eb="22">
      <t>ゴウケイ</t>
    </rPh>
    <rPh sb="22" eb="24">
      <t>ニンズウ</t>
    </rPh>
    <phoneticPr fontId="1"/>
  </si>
  <si>
    <t>⑨該当する希望業種に金額が記入されている。</t>
    <rPh sb="1" eb="3">
      <t>ガイトウ</t>
    </rPh>
    <rPh sb="5" eb="7">
      <t>キボウ</t>
    </rPh>
    <rPh sb="7" eb="9">
      <t>ギョウシュ</t>
    </rPh>
    <rPh sb="10" eb="12">
      <t>キンガク</t>
    </rPh>
    <rPh sb="13" eb="15">
      <t>キニュウ</t>
    </rPh>
    <phoneticPr fontId="1"/>
  </si>
  <si>
    <t>⑪「合計」が損益計算書に記載されている金額と一致している。</t>
    <rPh sb="2" eb="4">
      <t>ゴウケイ</t>
    </rPh>
    <rPh sb="6" eb="8">
      <t>ソンエキ</t>
    </rPh>
    <rPh sb="8" eb="11">
      <t>ケイサンショ</t>
    </rPh>
    <rPh sb="12" eb="14">
      <t>キサイ</t>
    </rPh>
    <rPh sb="19" eb="21">
      <t>キンガク</t>
    </rPh>
    <rPh sb="22" eb="24">
      <t>イッチ</t>
    </rPh>
    <phoneticPr fontId="1"/>
  </si>
  <si>
    <t>⑫「技術士」：各分野の計≧各部門の実人数である、「補償業務管理士」：各部門の計≧実人数である</t>
    <rPh sb="2" eb="5">
      <t>ギジュツシ</t>
    </rPh>
    <rPh sb="7" eb="8">
      <t>カク</t>
    </rPh>
    <rPh sb="8" eb="10">
      <t>ブンヤ</t>
    </rPh>
    <rPh sb="11" eb="12">
      <t>ケイ</t>
    </rPh>
    <rPh sb="13" eb="14">
      <t>カク</t>
    </rPh>
    <rPh sb="14" eb="16">
      <t>ブモン</t>
    </rPh>
    <rPh sb="17" eb="18">
      <t>ジツ</t>
    </rPh>
    <rPh sb="18" eb="20">
      <t>ニンズウ</t>
    </rPh>
    <rPh sb="25" eb="27">
      <t>ホショウ</t>
    </rPh>
    <rPh sb="27" eb="29">
      <t>ギョウム</t>
    </rPh>
    <rPh sb="29" eb="32">
      <t>カンリシ</t>
    </rPh>
    <rPh sb="34" eb="35">
      <t>カク</t>
    </rPh>
    <rPh sb="35" eb="37">
      <t>ブモン</t>
    </rPh>
    <rPh sb="38" eb="39">
      <t>ケイ</t>
    </rPh>
    <phoneticPr fontId="1"/>
  </si>
  <si>
    <t>⑬その他、記入漏れはない。</t>
    <rPh sb="2" eb="3">
      <t>タ</t>
    </rPh>
    <rPh sb="4" eb="6">
      <t>キニュウ</t>
    </rPh>
    <rPh sb="6" eb="7">
      <t>モ</t>
    </rPh>
    <phoneticPr fontId="1"/>
  </si>
  <si>
    <t>①希望業種欄の【測量】、【建築】、【土木】、【地質】、【補償】と、（表紙）提出書類一覧表の希望業種欄の○印が一致している。</t>
    <rPh sb="1" eb="3">
      <t>キボウ</t>
    </rPh>
    <rPh sb="3" eb="5">
      <t>ギョウシュ</t>
    </rPh>
    <rPh sb="5" eb="6">
      <t>ラン</t>
    </rPh>
    <rPh sb="8" eb="10">
      <t>ソクリョウ</t>
    </rPh>
    <rPh sb="13" eb="15">
      <t>ケンチク</t>
    </rPh>
    <rPh sb="18" eb="20">
      <t>ドボク</t>
    </rPh>
    <rPh sb="23" eb="25">
      <t>チシツ</t>
    </rPh>
    <rPh sb="28" eb="30">
      <t>ホショウ</t>
    </rPh>
    <rPh sb="34" eb="36">
      <t>ヒョウシ</t>
    </rPh>
    <rPh sb="37" eb="39">
      <t>テイシュツ</t>
    </rPh>
    <rPh sb="39" eb="41">
      <t>ショルイ</t>
    </rPh>
    <rPh sb="41" eb="43">
      <t>イチラン</t>
    </rPh>
    <rPh sb="43" eb="44">
      <t>ヒョウ</t>
    </rPh>
    <rPh sb="45" eb="47">
      <t>キボウ</t>
    </rPh>
    <rPh sb="47" eb="49">
      <t>ギョウシュ</t>
    </rPh>
    <rPh sb="49" eb="50">
      <t>ラン</t>
    </rPh>
    <rPh sb="52" eb="53">
      <t>ジルシ</t>
    </rPh>
    <rPh sb="54" eb="56">
      <t>イッチ</t>
    </rPh>
    <phoneticPr fontId="1"/>
  </si>
  <si>
    <t>※業者番号は空欄とする</t>
    <rPh sb="1" eb="3">
      <t>ギョウシャ</t>
    </rPh>
    <rPh sb="3" eb="5">
      <t>バンゴウ</t>
    </rPh>
    <rPh sb="6" eb="8">
      <t>クウラン</t>
    </rPh>
    <phoneticPr fontId="1"/>
  </si>
  <si>
    <t>統括表
希望業種及び希望業務の確認</t>
    <rPh sb="0" eb="1">
      <t>トウカツ</t>
    </rPh>
    <rPh sb="1" eb="2">
      <t>ヒョウ</t>
    </rPh>
    <rPh sb="4" eb="6">
      <t>キボウ</t>
    </rPh>
    <rPh sb="5" eb="7">
      <t>ギョウシュ</t>
    </rPh>
    <rPh sb="7" eb="8">
      <t>オヨ</t>
    </rPh>
    <rPh sb="9" eb="11">
      <t>キボウ</t>
    </rPh>
    <rPh sb="11" eb="13">
      <t>ギョウム</t>
    </rPh>
    <rPh sb="14" eb="16">
      <t>カクニン</t>
    </rPh>
    <phoneticPr fontId="1"/>
  </si>
  <si>
    <t>商号又は名称</t>
    <rPh sb="0" eb="2">
      <t>ショウゴウ</t>
    </rPh>
    <rPh sb="2" eb="3">
      <t>マタ</t>
    </rPh>
    <rPh sb="4" eb="6">
      <t>メイショウ</t>
    </rPh>
    <phoneticPr fontId="10"/>
  </si>
  <si>
    <t>希望業種</t>
    <rPh sb="0" eb="2">
      <t>キボウ</t>
    </rPh>
    <rPh sb="2" eb="4">
      <t>ギョウシュ</t>
    </rPh>
    <phoneticPr fontId="10"/>
  </si>
  <si>
    <t>法人・個人</t>
    <rPh sb="0" eb="2">
      <t>ホウジン</t>
    </rPh>
    <rPh sb="3" eb="5">
      <t>コジン</t>
    </rPh>
    <phoneticPr fontId="10"/>
  </si>
  <si>
    <t>本社の位置</t>
    <rPh sb="0" eb="2">
      <t>ホンシャ</t>
    </rPh>
    <rPh sb="3" eb="5">
      <t>イチ</t>
    </rPh>
    <phoneticPr fontId="10"/>
  </si>
  <si>
    <t>鳥取県内支店</t>
    <rPh sb="0" eb="2">
      <t>トットリ</t>
    </rPh>
    <rPh sb="2" eb="4">
      <t>ケンナイ</t>
    </rPh>
    <rPh sb="4" eb="6">
      <t>シテン</t>
    </rPh>
    <phoneticPr fontId="10"/>
  </si>
  <si>
    <t>測量</t>
    <rPh sb="0" eb="2">
      <t>ソクリョウ</t>
    </rPh>
    <phoneticPr fontId="10"/>
  </si>
  <si>
    <t>建築</t>
    <rPh sb="0" eb="2">
      <t>ケンチク</t>
    </rPh>
    <phoneticPr fontId="10"/>
  </si>
  <si>
    <t>土木</t>
    <rPh sb="0" eb="2">
      <t>ドボク</t>
    </rPh>
    <phoneticPr fontId="10"/>
  </si>
  <si>
    <t>地質</t>
    <rPh sb="0" eb="2">
      <t>チシツ</t>
    </rPh>
    <phoneticPr fontId="10"/>
  </si>
  <si>
    <t>補償</t>
    <rPh sb="0" eb="2">
      <t>ホショウ</t>
    </rPh>
    <phoneticPr fontId="10"/>
  </si>
  <si>
    <t>法人</t>
    <rPh sb="0" eb="2">
      <t>ホウジン</t>
    </rPh>
    <phoneticPr fontId="10"/>
  </si>
  <si>
    <t>個人</t>
    <rPh sb="0" eb="2">
      <t>コジン</t>
    </rPh>
    <phoneticPr fontId="10"/>
  </si>
  <si>
    <t>県内</t>
    <rPh sb="0" eb="2">
      <t>ケンナイ</t>
    </rPh>
    <phoneticPr fontId="10"/>
  </si>
  <si>
    <t>県外</t>
    <rPh sb="0" eb="2">
      <t>ケンガイ</t>
    </rPh>
    <phoneticPr fontId="10"/>
  </si>
  <si>
    <t>有</t>
    <rPh sb="0" eb="1">
      <t>ア</t>
    </rPh>
    <phoneticPr fontId="10"/>
  </si>
  <si>
    <t>無</t>
    <rPh sb="0" eb="1">
      <t>ナ</t>
    </rPh>
    <phoneticPr fontId="10"/>
  </si>
  <si>
    <t>省略</t>
    <rPh sb="0" eb="2">
      <t>ショウリャク</t>
    </rPh>
    <phoneticPr fontId="10"/>
  </si>
  <si>
    <t>添付書類</t>
    <rPh sb="0" eb="2">
      <t>テンプ</t>
    </rPh>
    <rPh sb="2" eb="4">
      <t>ショルイ</t>
    </rPh>
    <phoneticPr fontId="10"/>
  </si>
  <si>
    <t>留意事項</t>
    <rPh sb="0" eb="2">
      <t>リュウイ</t>
    </rPh>
    <rPh sb="2" eb="4">
      <t>ジコウ</t>
    </rPh>
    <phoneticPr fontId="10"/>
  </si>
  <si>
    <t>「○」を
記入</t>
    <rPh sb="5" eb="7">
      <t>キニュウ</t>
    </rPh>
    <phoneticPr fontId="10"/>
  </si>
  <si>
    <t>測量等業務入札参加資格審査申請書</t>
    <rPh sb="0" eb="2">
      <t>ソクリョウ</t>
    </rPh>
    <rPh sb="2" eb="3">
      <t>トウ</t>
    </rPh>
    <rPh sb="3" eb="5">
      <t>ギョウム</t>
    </rPh>
    <rPh sb="5" eb="7">
      <t>ニュウサツ</t>
    </rPh>
    <rPh sb="7" eb="9">
      <t>サンカ</t>
    </rPh>
    <rPh sb="9" eb="11">
      <t>シカク</t>
    </rPh>
    <rPh sb="11" eb="13">
      <t>シンサ</t>
    </rPh>
    <rPh sb="13" eb="16">
      <t>シンセイショ</t>
    </rPh>
    <phoneticPr fontId="10"/>
  </si>
  <si>
    <t>全部</t>
    <rPh sb="0" eb="2">
      <t>ゼンブ</t>
    </rPh>
    <phoneticPr fontId="10"/>
  </si>
  <si>
    <t>貸借対照表（写し）</t>
    <rPh sb="0" eb="2">
      <t>タイシャク</t>
    </rPh>
    <rPh sb="2" eb="4">
      <t>タイショウ</t>
    </rPh>
    <rPh sb="4" eb="5">
      <t>ヒョウ</t>
    </rPh>
    <rPh sb="6" eb="7">
      <t>ウツ</t>
    </rPh>
    <phoneticPr fontId="10"/>
  </si>
  <si>
    <t>直前１年</t>
    <rPh sb="0" eb="2">
      <t>チョクゼン</t>
    </rPh>
    <rPh sb="3" eb="4">
      <t>ネン</t>
    </rPh>
    <phoneticPr fontId="10"/>
  </si>
  <si>
    <t>損益計算書（写し）</t>
    <rPh sb="0" eb="2">
      <t>ソンエキ</t>
    </rPh>
    <rPh sb="2" eb="5">
      <t>ケイサンショ</t>
    </rPh>
    <rPh sb="6" eb="7">
      <t>ウツ</t>
    </rPh>
    <phoneticPr fontId="10"/>
  </si>
  <si>
    <t>法人のみ</t>
    <rPh sb="0" eb="2">
      <t>ホウジン</t>
    </rPh>
    <phoneticPr fontId="10"/>
  </si>
  <si>
    <t>個人の場合</t>
    <rPh sb="0" eb="2">
      <t>コジン</t>
    </rPh>
    <rPh sb="3" eb="5">
      <t>バアイ</t>
    </rPh>
    <phoneticPr fontId="10"/>
  </si>
  <si>
    <t>測量を希望する場合</t>
    <rPh sb="0" eb="2">
      <t>ソクリョウ</t>
    </rPh>
    <rPh sb="3" eb="5">
      <t>キボウ</t>
    </rPh>
    <rPh sb="7" eb="9">
      <t>バアイ</t>
    </rPh>
    <phoneticPr fontId="10"/>
  </si>
  <si>
    <t>建築を希望する場合</t>
    <rPh sb="0" eb="2">
      <t>ケンチク</t>
    </rPh>
    <rPh sb="3" eb="5">
      <t>キボウ</t>
    </rPh>
    <rPh sb="7" eb="9">
      <t>バアイ</t>
    </rPh>
    <phoneticPr fontId="10"/>
  </si>
  <si>
    <t>建設コンサルタント現況報告書（写し、直近のもの）</t>
    <rPh sb="0" eb="2">
      <t>ケンセツ</t>
    </rPh>
    <rPh sb="9" eb="11">
      <t>ゲンキョウ</t>
    </rPh>
    <rPh sb="11" eb="14">
      <t>ホウコクショ</t>
    </rPh>
    <rPh sb="15" eb="16">
      <t>ウツ</t>
    </rPh>
    <rPh sb="18" eb="20">
      <t>チョッキン</t>
    </rPh>
    <phoneticPr fontId="10"/>
  </si>
  <si>
    <t>土木で登録のある法人</t>
    <rPh sb="0" eb="2">
      <t>ドボク</t>
    </rPh>
    <rPh sb="3" eb="5">
      <t>トウロク</t>
    </rPh>
    <rPh sb="8" eb="10">
      <t>ホウジン</t>
    </rPh>
    <phoneticPr fontId="10"/>
  </si>
  <si>
    <t>地質調査現況報告書（写し、直近のもの）</t>
    <rPh sb="0" eb="2">
      <t>チシツ</t>
    </rPh>
    <rPh sb="2" eb="4">
      <t>チョウサ</t>
    </rPh>
    <rPh sb="4" eb="6">
      <t>ゲンキョウ</t>
    </rPh>
    <rPh sb="6" eb="9">
      <t>ホウコクショ</t>
    </rPh>
    <rPh sb="10" eb="11">
      <t>ウツ</t>
    </rPh>
    <rPh sb="13" eb="15">
      <t>チョッキン</t>
    </rPh>
    <phoneticPr fontId="10"/>
  </si>
  <si>
    <t>地質調査業者登録がある場合</t>
    <rPh sb="0" eb="2">
      <t>チシツ</t>
    </rPh>
    <rPh sb="2" eb="4">
      <t>チョウサ</t>
    </rPh>
    <rPh sb="4" eb="6">
      <t>ギョウシャ</t>
    </rPh>
    <rPh sb="6" eb="8">
      <t>トウロク</t>
    </rPh>
    <rPh sb="11" eb="13">
      <t>バアイ</t>
    </rPh>
    <phoneticPr fontId="10"/>
  </si>
  <si>
    <t>地質で登録のある法人</t>
    <rPh sb="0" eb="2">
      <t>チシツ</t>
    </rPh>
    <rPh sb="3" eb="5">
      <t>トウロク</t>
    </rPh>
    <rPh sb="8" eb="10">
      <t>ホウジン</t>
    </rPh>
    <phoneticPr fontId="10"/>
  </si>
  <si>
    <t>補償コンサルタント現況報告書（写し、直近のもの）</t>
    <rPh sb="0" eb="2">
      <t>ホショウ</t>
    </rPh>
    <rPh sb="9" eb="11">
      <t>ゲンキョウ</t>
    </rPh>
    <rPh sb="11" eb="14">
      <t>ホウコクショ</t>
    </rPh>
    <rPh sb="15" eb="16">
      <t>ウツ</t>
    </rPh>
    <rPh sb="18" eb="20">
      <t>チョッキン</t>
    </rPh>
    <phoneticPr fontId="10"/>
  </si>
  <si>
    <t>補償コンサルタント業者登録がある場合</t>
    <rPh sb="0" eb="2">
      <t>ホショウ</t>
    </rPh>
    <rPh sb="9" eb="11">
      <t>ギョウシャ</t>
    </rPh>
    <rPh sb="11" eb="13">
      <t>トウロク</t>
    </rPh>
    <rPh sb="16" eb="18">
      <t>バアイ</t>
    </rPh>
    <phoneticPr fontId="10"/>
  </si>
  <si>
    <t>補償で登録のある法人</t>
    <rPh sb="0" eb="2">
      <t>ホショウ</t>
    </rPh>
    <rPh sb="3" eb="5">
      <t>トウロク</t>
    </rPh>
    <rPh sb="8" eb="10">
      <t>ホウジン</t>
    </rPh>
    <phoneticPr fontId="10"/>
  </si>
  <si>
    <t>契約実績証明（写し）</t>
    <rPh sb="0" eb="2">
      <t>ケイヤク</t>
    </rPh>
    <rPh sb="2" eb="4">
      <t>ジッセキ</t>
    </rPh>
    <rPh sb="4" eb="6">
      <t>ショウメイ</t>
    </rPh>
    <rPh sb="7" eb="8">
      <t>ウツ</t>
    </rPh>
    <phoneticPr fontId="10"/>
  </si>
  <si>
    <t>測量業務</t>
    <rPh sb="0" eb="2">
      <t>ソクリョウ</t>
    </rPh>
    <rPh sb="2" eb="4">
      <t>ギョウム</t>
    </rPh>
    <phoneticPr fontId="10"/>
  </si>
  <si>
    <t>基本必要</t>
    <rPh sb="0" eb="2">
      <t>キホン</t>
    </rPh>
    <rPh sb="2" eb="4">
      <t>ヒツヨウ</t>
    </rPh>
    <phoneticPr fontId="10"/>
  </si>
  <si>
    <t>契約書（TECRISがない場合）</t>
    <rPh sb="0" eb="3">
      <t>ケイヤクショ</t>
    </rPh>
    <rPh sb="13" eb="15">
      <t>バアイ</t>
    </rPh>
    <phoneticPr fontId="10"/>
  </si>
  <si>
    <t>ＴＥＣＲＩＳがない場合は、代わりに添付</t>
    <rPh sb="9" eb="11">
      <t>バアイ</t>
    </rPh>
    <rPh sb="13" eb="14">
      <t>カ</t>
    </rPh>
    <rPh sb="17" eb="19">
      <t>テンプ</t>
    </rPh>
    <phoneticPr fontId="10"/>
  </si>
  <si>
    <t>完成結果通知書等の書類（ＴＥＣＲＩＳがない場合）</t>
    <rPh sb="0" eb="2">
      <t>カンセイ</t>
    </rPh>
    <rPh sb="2" eb="4">
      <t>ケッカ</t>
    </rPh>
    <rPh sb="4" eb="8">
      <t>ツウチショナド</t>
    </rPh>
    <rPh sb="9" eb="11">
      <t>ショルイ</t>
    </rPh>
    <rPh sb="21" eb="23">
      <t>バアイ</t>
    </rPh>
    <phoneticPr fontId="10"/>
  </si>
  <si>
    <t>建築関係建設コンサルタント業務</t>
    <rPh sb="0" eb="2">
      <t>ケンチク</t>
    </rPh>
    <rPh sb="2" eb="4">
      <t>カンケイ</t>
    </rPh>
    <rPh sb="4" eb="6">
      <t>ケンセツ</t>
    </rPh>
    <rPh sb="13" eb="15">
      <t>ギョウム</t>
    </rPh>
    <phoneticPr fontId="10"/>
  </si>
  <si>
    <t>PUBDIS　業務カルテ受領書</t>
    <rPh sb="7" eb="9">
      <t>ギョウム</t>
    </rPh>
    <rPh sb="12" eb="15">
      <t>ジュリョウショ</t>
    </rPh>
    <phoneticPr fontId="10"/>
  </si>
  <si>
    <t>契約書（PUBDISがない場合）</t>
    <rPh sb="0" eb="3">
      <t>ケイヤクショ</t>
    </rPh>
    <rPh sb="13" eb="15">
      <t>バアイ</t>
    </rPh>
    <phoneticPr fontId="10"/>
  </si>
  <si>
    <t>ＰＵＢＤＩＳがない場合は、代わりに添付</t>
    <rPh sb="9" eb="11">
      <t>バアイ</t>
    </rPh>
    <rPh sb="13" eb="14">
      <t>カ</t>
    </rPh>
    <rPh sb="17" eb="19">
      <t>テンプ</t>
    </rPh>
    <phoneticPr fontId="10"/>
  </si>
  <si>
    <t>土木関係建設コンサルタント業務</t>
    <rPh sb="0" eb="2">
      <t>ドボク</t>
    </rPh>
    <rPh sb="2" eb="4">
      <t>カンケイ</t>
    </rPh>
    <rPh sb="4" eb="6">
      <t>ケンセツ</t>
    </rPh>
    <rPh sb="13" eb="15">
      <t>ギョウム</t>
    </rPh>
    <phoneticPr fontId="10"/>
  </si>
  <si>
    <t>TECRIS　登録内容確認書</t>
    <rPh sb="7" eb="9">
      <t>トウロク</t>
    </rPh>
    <rPh sb="9" eb="11">
      <t>ナイヨウ</t>
    </rPh>
    <rPh sb="11" eb="14">
      <t>カクニンショ</t>
    </rPh>
    <phoneticPr fontId="10"/>
  </si>
  <si>
    <t>地質調査業務</t>
    <rPh sb="0" eb="2">
      <t>チシツ</t>
    </rPh>
    <rPh sb="2" eb="4">
      <t>チョウサ</t>
    </rPh>
    <rPh sb="4" eb="6">
      <t>ギョウム</t>
    </rPh>
    <phoneticPr fontId="10"/>
  </si>
  <si>
    <t>補償関係コンサルタント業務</t>
    <rPh sb="0" eb="2">
      <t>ホショウ</t>
    </rPh>
    <rPh sb="2" eb="4">
      <t>カンケイ</t>
    </rPh>
    <rPh sb="11" eb="13">
      <t>ギョウム</t>
    </rPh>
    <phoneticPr fontId="10"/>
  </si>
  <si>
    <t>法人税、消費税、地方消費税</t>
    <rPh sb="0" eb="2">
      <t>ホウジン</t>
    </rPh>
    <rPh sb="2" eb="3">
      <t>ゼイ</t>
    </rPh>
    <rPh sb="4" eb="7">
      <t>ショウヒゼイ</t>
    </rPh>
    <rPh sb="8" eb="10">
      <t>チホウ</t>
    </rPh>
    <rPh sb="10" eb="13">
      <t>ショウヒゼイ</t>
    </rPh>
    <phoneticPr fontId="10"/>
  </si>
  <si>
    <t>（個人の場合）所得税、消費税、地方消費税</t>
    <rPh sb="1" eb="3">
      <t>コジン</t>
    </rPh>
    <rPh sb="4" eb="6">
      <t>バアイ</t>
    </rPh>
    <rPh sb="7" eb="10">
      <t>ショトクゼイ</t>
    </rPh>
    <rPh sb="9" eb="10">
      <t>ゼイ</t>
    </rPh>
    <rPh sb="11" eb="14">
      <t>ショウヒゼイ</t>
    </rPh>
    <rPh sb="15" eb="17">
      <t>チホウ</t>
    </rPh>
    <rPh sb="17" eb="20">
      <t>ショウヒゼイ</t>
    </rPh>
    <phoneticPr fontId="10"/>
  </si>
  <si>
    <t>個人のみ</t>
    <rPh sb="0" eb="2">
      <t>コジン</t>
    </rPh>
    <phoneticPr fontId="10"/>
  </si>
  <si>
    <t>県内業者、県内事務所等ある場合の法人</t>
    <rPh sb="0" eb="2">
      <t>ケンナイ</t>
    </rPh>
    <rPh sb="2" eb="4">
      <t>ギョウシャ</t>
    </rPh>
    <rPh sb="5" eb="7">
      <t>ケンナイ</t>
    </rPh>
    <rPh sb="7" eb="10">
      <t>ジムショ</t>
    </rPh>
    <rPh sb="10" eb="11">
      <t>トウ</t>
    </rPh>
    <rPh sb="13" eb="15">
      <t>バアイ</t>
    </rPh>
    <rPh sb="16" eb="18">
      <t>ホウジン</t>
    </rPh>
    <phoneticPr fontId="10"/>
  </si>
  <si>
    <t>町内事業者のみ</t>
    <rPh sb="0" eb="2">
      <t>チョウナイ</t>
    </rPh>
    <rPh sb="2" eb="5">
      <t>ジギョウシャ</t>
    </rPh>
    <phoneticPr fontId="10"/>
  </si>
  <si>
    <t>営業所等に委任する場合</t>
    <rPh sb="0" eb="3">
      <t>エイギョウショ</t>
    </rPh>
    <rPh sb="3" eb="4">
      <t>トウ</t>
    </rPh>
    <rPh sb="5" eb="7">
      <t>イニン</t>
    </rPh>
    <rPh sb="9" eb="11">
      <t>バアイ</t>
    </rPh>
    <phoneticPr fontId="10"/>
  </si>
  <si>
    <t>支店に委任のある場合</t>
    <rPh sb="0" eb="2">
      <t>シテン</t>
    </rPh>
    <rPh sb="3" eb="5">
      <t>イニン</t>
    </rPh>
    <rPh sb="8" eb="10">
      <t>バアイ</t>
    </rPh>
    <phoneticPr fontId="10"/>
  </si>
  <si>
    <t>※印刷し、提出紙ファイルの一番上に綴ってください。</t>
    <rPh sb="1" eb="3">
      <t>インサツ</t>
    </rPh>
    <rPh sb="5" eb="7">
      <t>テイシュツ</t>
    </rPh>
    <rPh sb="7" eb="8">
      <t>カミ</t>
    </rPh>
    <rPh sb="13" eb="15">
      <t>イチバン</t>
    </rPh>
    <rPh sb="15" eb="16">
      <t>ウエ</t>
    </rPh>
    <rPh sb="17" eb="18">
      <t>ツヅ</t>
    </rPh>
    <phoneticPr fontId="10"/>
  </si>
  <si>
    <t>○</t>
    <phoneticPr fontId="10"/>
  </si>
  <si>
    <t>委任先</t>
    <rPh sb="0" eb="2">
      <t>イニン</t>
    </rPh>
    <rPh sb="2" eb="3">
      <t>サキ</t>
    </rPh>
    <phoneticPr fontId="10"/>
  </si>
  <si>
    <t>町内</t>
    <rPh sb="0" eb="2">
      <t>チョウナイ</t>
    </rPh>
    <phoneticPr fontId="10"/>
  </si>
  <si>
    <t>無</t>
    <rPh sb="0" eb="1">
      <t>ム</t>
    </rPh>
    <phoneticPr fontId="10"/>
  </si>
  <si>
    <t>三朝町測量等業務入札参加資格審査申請　提出書類一覧表</t>
    <rPh sb="0" eb="3">
      <t>ミササチョウ</t>
    </rPh>
    <rPh sb="3" eb="5">
      <t>ソクリョウ</t>
    </rPh>
    <rPh sb="5" eb="6">
      <t>トウ</t>
    </rPh>
    <rPh sb="6" eb="8">
      <t>ギョウム</t>
    </rPh>
    <rPh sb="8" eb="10">
      <t>ニュウサツ</t>
    </rPh>
    <rPh sb="10" eb="12">
      <t>サンカ</t>
    </rPh>
    <rPh sb="12" eb="14">
      <t>シカク</t>
    </rPh>
    <rPh sb="14" eb="16">
      <t>シンサ</t>
    </rPh>
    <rPh sb="16" eb="18">
      <t>シンセイ</t>
    </rPh>
    <rPh sb="19" eb="21">
      <t>テイシュツ</t>
    </rPh>
    <rPh sb="21" eb="23">
      <t>ショルイ</t>
    </rPh>
    <rPh sb="23" eb="26">
      <t>イチランヒョウ</t>
    </rPh>
    <phoneticPr fontId="10"/>
  </si>
  <si>
    <t>様式１～様式４号</t>
    <rPh sb="0" eb="2">
      <t>ヨウシキ</t>
    </rPh>
    <rPh sb="4" eb="6">
      <t>ヨウシキ</t>
    </rPh>
    <rPh sb="7" eb="8">
      <t>ゴウ</t>
    </rPh>
    <phoneticPr fontId="10"/>
  </si>
  <si>
    <t>町税に係る承諾書及び誓約書　　（原本）</t>
    <rPh sb="0" eb="1">
      <t>チョウゼイ</t>
    </rPh>
    <rPh sb="2" eb="3">
      <t>カカ</t>
    </rPh>
    <rPh sb="4" eb="7">
      <t>ショウダクショ</t>
    </rPh>
    <rPh sb="7" eb="8">
      <t>オヨ</t>
    </rPh>
    <rPh sb="9" eb="12">
      <t>セイヤクショ</t>
    </rPh>
    <rPh sb="16" eb="18">
      <t>ゲンポン</t>
    </rPh>
    <phoneticPr fontId="1"/>
  </si>
  <si>
    <t>使用印鑑届　　（原本）</t>
    <rPh sb="0" eb="2">
      <t>シヨウ</t>
    </rPh>
    <rPh sb="2" eb="4">
      <t>インカン</t>
    </rPh>
    <rPh sb="4" eb="5">
      <t>トドケ</t>
    </rPh>
    <phoneticPr fontId="10"/>
  </si>
  <si>
    <t>暴力団等の排除に関する誓約書、同意書及び役員等調書</t>
    <rPh sb="0" eb="3">
      <t>ボウリョクダン</t>
    </rPh>
    <rPh sb="3" eb="4">
      <t>トウ</t>
    </rPh>
    <rPh sb="5" eb="7">
      <t>ハイジョ</t>
    </rPh>
    <rPh sb="8" eb="9">
      <t>カン</t>
    </rPh>
    <rPh sb="11" eb="14">
      <t>セイヤクショ</t>
    </rPh>
    <rPh sb="15" eb="18">
      <t>ドウイショ</t>
    </rPh>
    <rPh sb="18" eb="19">
      <t>オヨ</t>
    </rPh>
    <rPh sb="20" eb="22">
      <t>ヤクイン</t>
    </rPh>
    <rPh sb="22" eb="23">
      <t>トウ</t>
    </rPh>
    <rPh sb="23" eb="25">
      <t>チョウショ</t>
    </rPh>
    <phoneticPr fontId="10"/>
  </si>
  <si>
    <t>暴力団等の排除に関する誓約書、同意書及び役員等調書</t>
    <rPh sb="0" eb="3">
      <t>ボウリョクダン</t>
    </rPh>
    <rPh sb="3" eb="4">
      <t>トウ</t>
    </rPh>
    <rPh sb="5" eb="7">
      <t>ハイジョ</t>
    </rPh>
    <rPh sb="8" eb="9">
      <t>カン</t>
    </rPh>
    <rPh sb="11" eb="14">
      <t>セイヤクショ</t>
    </rPh>
    <rPh sb="15" eb="18">
      <t>ドウイショ</t>
    </rPh>
    <rPh sb="18" eb="19">
      <t>オヨ</t>
    </rPh>
    <rPh sb="20" eb="22">
      <t>ヤクイン</t>
    </rPh>
    <rPh sb="22" eb="23">
      <t>トウ</t>
    </rPh>
    <rPh sb="23" eb="25">
      <t>チョウショ</t>
    </rPh>
    <phoneticPr fontId="1"/>
  </si>
  <si>
    <t>※A4フラットファイルに綴り、背表紙に社名を記入してください。</t>
    <phoneticPr fontId="20"/>
  </si>
  <si>
    <t>※提出部数は１部とし、郵送する場合は受付確認用ハガキまたは切手を貼った返信用封筒を同封してください。</t>
    <phoneticPr fontId="20"/>
  </si>
  <si>
    <t>鳥取県の県税（県内事業所の場合）</t>
    <rPh sb="0" eb="3">
      <t>トットリケン</t>
    </rPh>
    <rPh sb="4" eb="5">
      <t>ケン</t>
    </rPh>
    <rPh sb="5" eb="6">
      <t>ゼイ</t>
    </rPh>
    <rPh sb="7" eb="9">
      <t>ケンナイ</t>
    </rPh>
    <rPh sb="9" eb="12">
      <t>ジギョウショ</t>
    </rPh>
    <rPh sb="13" eb="15">
      <t>バアイ</t>
    </rPh>
    <phoneticPr fontId="10"/>
  </si>
  <si>
    <t>三朝町の町税（町内事業所の場合）</t>
    <rPh sb="0" eb="2">
      <t>ミササ</t>
    </rPh>
    <rPh sb="2" eb="3">
      <t>チョウ</t>
    </rPh>
    <rPh sb="4" eb="6">
      <t>チョウゼイ</t>
    </rPh>
    <rPh sb="5" eb="6">
      <t>ゼイ</t>
    </rPh>
    <rPh sb="7" eb="9">
      <t>チョウナイ</t>
    </rPh>
    <rPh sb="9" eb="12">
      <t>ジギョウショ</t>
    </rPh>
    <rPh sb="13" eb="15">
      <t>バアイ</t>
    </rPh>
    <phoneticPr fontId="10"/>
  </si>
  <si>
    <r>
      <t>※</t>
    </r>
    <r>
      <rPr>
        <b/>
        <sz val="9"/>
        <color indexed="10"/>
        <rFont val="ＭＳ Ｐゴシック"/>
        <family val="3"/>
        <charset val="128"/>
      </rPr>
      <t>「添付してください」</t>
    </r>
    <r>
      <rPr>
        <sz val="9"/>
        <color theme="1"/>
        <rFont val="ＭＳ Ｐゴシック"/>
        <family val="3"/>
        <charset val="128"/>
        <scheme val="minor"/>
      </rPr>
      <t>が表示されていないことを確認してください。</t>
    </r>
    <rPh sb="2" eb="4">
      <t>テンプ</t>
    </rPh>
    <rPh sb="12" eb="14">
      <t>ヒョウジ</t>
    </rPh>
    <rPh sb="23" eb="25">
      <t>カクニン</t>
    </rPh>
    <phoneticPr fontId="10"/>
  </si>
  <si>
    <t>法人の場合</t>
    <rPh sb="0" eb="2">
      <t>ホウジン</t>
    </rPh>
    <rPh sb="3" eb="5">
      <t>バアイ</t>
    </rPh>
    <phoneticPr fontId="10"/>
  </si>
  <si>
    <r>
      <t>納税証明書（原本又は写し</t>
    </r>
    <r>
      <rPr>
        <sz val="10"/>
        <color theme="1"/>
        <rFont val="ＭＳ Ｐゴシック"/>
        <family val="3"/>
        <charset val="128"/>
        <scheme val="minor"/>
      </rPr>
      <t>）</t>
    </r>
    <rPh sb="0" eb="2">
      <t>ノウゼイ</t>
    </rPh>
    <rPh sb="2" eb="5">
      <t>ショウメイショ</t>
    </rPh>
    <rPh sb="6" eb="8">
      <t>ゲンポン</t>
    </rPh>
    <rPh sb="8" eb="9">
      <t>マタ</t>
    </rPh>
    <rPh sb="10" eb="11">
      <t>ウツ</t>
    </rPh>
    <phoneticPr fontId="10"/>
  </si>
  <si>
    <t>　※現在事項全部証明書又は履歴事項全部証明書のいずれか
　※申請日前３か月以内に発行されたもの</t>
    <phoneticPr fontId="10"/>
  </si>
  <si>
    <t>登記事項証明書（登記簿謄本）　　（写し）</t>
    <rPh sb="8" eb="11">
      <t>トウキボ</t>
    </rPh>
    <rPh sb="11" eb="13">
      <t>トウホン</t>
    </rPh>
    <rPh sb="17" eb="18">
      <t>ウツ</t>
    </rPh>
    <phoneticPr fontId="10"/>
  </si>
  <si>
    <r>
      <t>※申請日前３か月以内に発行されたもの
※</t>
    </r>
    <r>
      <rPr>
        <sz val="8"/>
        <rFont val="ＭＳ Ｐゴシック"/>
        <family val="3"/>
        <charset val="128"/>
        <scheme val="minor"/>
      </rPr>
      <t>三朝町の町税は</t>
    </r>
    <r>
      <rPr>
        <sz val="8"/>
        <color theme="1"/>
        <rFont val="ＭＳ Ｐゴシック"/>
        <family val="3"/>
        <charset val="128"/>
        <scheme val="minor"/>
      </rPr>
      <t>、「町税に係る承諾書及び誓約書」を提出する場合は省略することができる。→右欄に</t>
    </r>
    <r>
      <rPr>
        <b/>
        <sz val="8"/>
        <color theme="1"/>
        <rFont val="ＭＳ Ｐゴシック"/>
        <family val="3"/>
        <charset val="128"/>
        <scheme val="minor"/>
      </rPr>
      <t>「省略」</t>
    </r>
    <r>
      <rPr>
        <sz val="8"/>
        <color theme="1"/>
        <rFont val="ＭＳ Ｐゴシック"/>
        <family val="3"/>
        <charset val="128"/>
        <scheme val="minor"/>
      </rPr>
      <t>を入力すること。</t>
    </r>
    <rPh sb="0" eb="2">
      <t>シンセイ</t>
    </rPh>
    <rPh sb="2" eb="3">
      <t>ビ</t>
    </rPh>
    <rPh sb="3" eb="4">
      <t>マエ</t>
    </rPh>
    <rPh sb="6" eb="7">
      <t>ゲツ</t>
    </rPh>
    <rPh sb="7" eb="9">
      <t>イナイ</t>
    </rPh>
    <rPh sb="10" eb="12">
      <t>ハッコウ</t>
    </rPh>
    <rPh sb="19" eb="22">
      <t>ミササチョウ</t>
    </rPh>
    <rPh sb="23" eb="25">
      <t>チョウゼイ</t>
    </rPh>
    <rPh sb="31" eb="32">
      <t>カカ</t>
    </rPh>
    <rPh sb="33" eb="36">
      <t>ショウダクショ</t>
    </rPh>
    <rPh sb="36" eb="37">
      <t>オヨ</t>
    </rPh>
    <rPh sb="38" eb="41">
      <t>セイヤクショ</t>
    </rPh>
    <rPh sb="43" eb="45">
      <t>テイシュツ</t>
    </rPh>
    <phoneticPr fontId="1"/>
  </si>
  <si>
    <t>（原本）</t>
    <rPh sb="1" eb="3">
      <t>ゲンポン</t>
    </rPh>
    <phoneticPr fontId="1"/>
  </si>
  <si>
    <t>受付番号</t>
    <rPh sb="0" eb="2">
      <t>ウケツケ</t>
    </rPh>
    <rPh sb="2" eb="4">
      <t>バンゴウ</t>
    </rPh>
    <phoneticPr fontId="10"/>
  </si>
  <si>
    <t>完成結果通知書等の書類（PUBDISがない場合）</t>
    <rPh sb="0" eb="2">
      <t>カンセイ</t>
    </rPh>
    <rPh sb="2" eb="4">
      <t>ケッカ</t>
    </rPh>
    <rPh sb="4" eb="8">
      <t>ツウチショナド</t>
    </rPh>
    <rPh sb="9" eb="11">
      <t>ショルイ</t>
    </rPh>
    <rPh sb="21" eb="23">
      <t>バアイ</t>
    </rPh>
    <phoneticPr fontId="10"/>
  </si>
  <si>
    <r>
      <t>建築士事務所の登録証明書（写し）</t>
    </r>
    <r>
      <rPr>
        <sz val="8"/>
        <rFont val="ＭＳ Ｐゴシック"/>
        <family val="3"/>
        <charset val="128"/>
      </rPr>
      <t>※申請日前３か月以内に発行のもの</t>
    </r>
    <rPh sb="0" eb="3">
      <t>ケンチクシ</t>
    </rPh>
    <rPh sb="3" eb="6">
      <t>ジムショ</t>
    </rPh>
    <rPh sb="7" eb="9">
      <t>トウロク</t>
    </rPh>
    <rPh sb="9" eb="11">
      <t>ショウメイ</t>
    </rPh>
    <rPh sb="11" eb="12">
      <t>ショ</t>
    </rPh>
    <rPh sb="13" eb="14">
      <t>ウツ</t>
    </rPh>
    <rPh sb="17" eb="19">
      <t>シンセイ</t>
    </rPh>
    <rPh sb="19" eb="20">
      <t>ビ</t>
    </rPh>
    <rPh sb="20" eb="21">
      <t>ゼン</t>
    </rPh>
    <rPh sb="23" eb="24">
      <t>ゲツ</t>
    </rPh>
    <rPh sb="24" eb="26">
      <t>イナイ</t>
    </rPh>
    <rPh sb="27" eb="29">
      <t>ハッコウ</t>
    </rPh>
    <phoneticPr fontId="10"/>
  </si>
  <si>
    <r>
      <t>測量業者の登録証明書（写し）</t>
    </r>
    <r>
      <rPr>
        <sz val="8"/>
        <rFont val="ＭＳ Ｐゴシック"/>
        <family val="3"/>
        <charset val="128"/>
      </rPr>
      <t>※申請日前３か月以内に発行のもの</t>
    </r>
    <rPh sb="0" eb="2">
      <t>ソクリョウ</t>
    </rPh>
    <rPh sb="2" eb="4">
      <t>ギョウシャ</t>
    </rPh>
    <rPh sb="5" eb="7">
      <t>トウロク</t>
    </rPh>
    <rPh sb="7" eb="9">
      <t>ショウメイ</t>
    </rPh>
    <rPh sb="9" eb="10">
      <t>ショ</t>
    </rPh>
    <rPh sb="11" eb="12">
      <t>ウツ</t>
    </rPh>
    <rPh sb="15" eb="17">
      <t>シンセイ</t>
    </rPh>
    <rPh sb="17" eb="18">
      <t>ビ</t>
    </rPh>
    <rPh sb="18" eb="19">
      <t>マエ</t>
    </rPh>
    <rPh sb="21" eb="22">
      <t>ゲツ</t>
    </rPh>
    <rPh sb="22" eb="24">
      <t>イナイ</t>
    </rPh>
    <rPh sb="25" eb="27">
      <t>ハッコウ</t>
    </rPh>
    <phoneticPr fontId="10"/>
  </si>
  <si>
    <r>
      <t>住民票の抄本（写し）</t>
    </r>
    <r>
      <rPr>
        <sz val="8"/>
        <rFont val="ＭＳ Ｐゴシック"/>
        <family val="3"/>
        <charset val="128"/>
      </rPr>
      <t>※申請日前３か月以内に発行のもの</t>
    </r>
    <rPh sb="0" eb="2">
      <t>ジュウミン</t>
    </rPh>
    <rPh sb="2" eb="3">
      <t>ヒョウ</t>
    </rPh>
    <rPh sb="4" eb="6">
      <t>ショウホン</t>
    </rPh>
    <phoneticPr fontId="10"/>
  </si>
  <si>
    <r>
      <t>委任状  （原本）　</t>
    </r>
    <r>
      <rPr>
        <sz val="8"/>
        <rFont val="ＭＳ Ｐゴシック"/>
        <family val="3"/>
        <charset val="128"/>
      </rPr>
      <t>※任意の様式可</t>
    </r>
    <rPh sb="0" eb="3">
      <t>イニンジョウ</t>
    </rPh>
    <rPh sb="6" eb="8">
      <t>ゲンポン</t>
    </rPh>
    <rPh sb="11" eb="13">
      <t>ニンイ</t>
    </rPh>
    <rPh sb="14" eb="16">
      <t>ヨウシキ</t>
    </rPh>
    <rPh sb="16" eb="17">
      <t>カ</t>
    </rPh>
    <phoneticPr fontId="10"/>
  </si>
  <si>
    <t>提出書類一覧表</t>
    <rPh sb="0" eb="2">
      <t>テイシュツ</t>
    </rPh>
    <rPh sb="2" eb="4">
      <t>ショルイ</t>
    </rPh>
    <rPh sb="4" eb="6">
      <t>イチラン</t>
    </rPh>
    <rPh sb="6" eb="7">
      <t>ヒョウ</t>
    </rPh>
    <phoneticPr fontId="1"/>
  </si>
  <si>
    <t>「添付してください」が表示されていない。</t>
    <rPh sb="1" eb="3">
      <t>テンプ</t>
    </rPh>
    <rPh sb="11" eb="13">
      <t>ヒョウジ</t>
    </rPh>
    <phoneticPr fontId="1"/>
  </si>
  <si>
    <t>『６』</t>
    <phoneticPr fontId="1"/>
  </si>
  <si>
    <t>『７』</t>
    <phoneticPr fontId="1"/>
  </si>
  <si>
    <t>町税に係る承諾書及び誓約書</t>
    <rPh sb="0" eb="2">
      <t>チョウゼイ</t>
    </rPh>
    <rPh sb="3" eb="4">
      <t>カカ</t>
    </rPh>
    <rPh sb="5" eb="8">
      <t>ショウダクショ</t>
    </rPh>
    <rPh sb="8" eb="9">
      <t>オヨ</t>
    </rPh>
    <rPh sb="10" eb="13">
      <t>セイヤクショ</t>
    </rPh>
    <phoneticPr fontId="1"/>
  </si>
  <si>
    <t>①□のどちらかにチェックが入っている。</t>
    <rPh sb="13" eb="14">
      <t>ハイ</t>
    </rPh>
    <phoneticPr fontId="1"/>
  </si>
  <si>
    <t>③（個人事業者の場合）代表者の住所、生年月日が記載されている。</t>
    <rPh sb="2" eb="4">
      <t>コジン</t>
    </rPh>
    <rPh sb="4" eb="7">
      <t>ジギョウシャ</t>
    </rPh>
    <rPh sb="8" eb="10">
      <t>バアイ</t>
    </rPh>
    <rPh sb="11" eb="14">
      <t>ダイヒョウシャ</t>
    </rPh>
    <rPh sb="15" eb="17">
      <t>ジュウショ</t>
    </rPh>
    <rPh sb="18" eb="20">
      <t>セイネン</t>
    </rPh>
    <rPh sb="20" eb="22">
      <t>ガッピ</t>
    </rPh>
    <rPh sb="23" eb="25">
      <t>キサイ</t>
    </rPh>
    <phoneticPr fontId="1"/>
  </si>
  <si>
    <t>チェック欄</t>
    <rPh sb="3" eb="4">
      <t>ラン</t>
    </rPh>
    <phoneticPr fontId="1"/>
  </si>
  <si>
    <t>『８』</t>
    <phoneticPr fontId="1"/>
  </si>
  <si>
    <t>『９』</t>
    <phoneticPr fontId="1"/>
  </si>
  <si>
    <t>『10』</t>
    <phoneticPr fontId="1"/>
  </si>
  <si>
    <t>『14』</t>
    <phoneticPr fontId="1"/>
  </si>
  <si>
    <t>納税証明書（町税、原本、3月以内）※</t>
    <rPh sb="0" eb="2">
      <t>ノウゼイ</t>
    </rPh>
    <rPh sb="2" eb="5">
      <t>ショウメイショ</t>
    </rPh>
    <rPh sb="6" eb="8">
      <t>チョウゼイ</t>
    </rPh>
    <rPh sb="9" eb="11">
      <t>ゲンポン</t>
    </rPh>
    <rPh sb="13" eb="14">
      <t>ゲツ</t>
    </rPh>
    <rPh sb="14" eb="16">
      <t>イナイ</t>
    </rPh>
    <phoneticPr fontId="1"/>
  </si>
  <si>
    <t>納税証明書（国税、写し可、3月以内）</t>
    <rPh sb="0" eb="2">
      <t>ノウゼイ</t>
    </rPh>
    <rPh sb="2" eb="5">
      <t>ショウメイショ</t>
    </rPh>
    <rPh sb="6" eb="8">
      <t>コクゼイ</t>
    </rPh>
    <rPh sb="9" eb="10">
      <t>ウツ</t>
    </rPh>
    <rPh sb="11" eb="12">
      <t>カ</t>
    </rPh>
    <rPh sb="14" eb="15">
      <t>ゲツ</t>
    </rPh>
    <rPh sb="15" eb="17">
      <t>イナイ</t>
    </rPh>
    <phoneticPr fontId="1"/>
  </si>
  <si>
    <t>納税証明書（県税、写し可、3月以内）※</t>
    <rPh sb="0" eb="2">
      <t>ノウゼイ</t>
    </rPh>
    <rPh sb="2" eb="5">
      <t>ショウメイショ</t>
    </rPh>
    <rPh sb="6" eb="7">
      <t>ケン</t>
    </rPh>
    <rPh sb="7" eb="8">
      <t>ゼイ</t>
    </rPh>
    <rPh sb="9" eb="10">
      <t>ウツ</t>
    </rPh>
    <rPh sb="11" eb="12">
      <t>カ</t>
    </rPh>
    <rPh sb="14" eb="15">
      <t>ゲツ</t>
    </rPh>
    <rPh sb="15" eb="17">
      <t>イナイ</t>
    </rPh>
    <phoneticPr fontId="1"/>
  </si>
  <si>
    <t>使用印鑑届（原本）</t>
    <rPh sb="0" eb="2">
      <t>シヨウ</t>
    </rPh>
    <rPh sb="2" eb="4">
      <t>インカン</t>
    </rPh>
    <rPh sb="4" eb="5">
      <t>トドケ</t>
    </rPh>
    <rPh sb="6" eb="8">
      <t>ゲンポン</t>
    </rPh>
    <phoneticPr fontId="1"/>
  </si>
  <si>
    <t xml:space="preserve"> 添付書類チェック欄（※印は該当者のみ）</t>
    <rPh sb="1" eb="3">
      <t>テンプ</t>
    </rPh>
    <rPh sb="3" eb="5">
      <t>ショルイ</t>
    </rPh>
    <rPh sb="9" eb="10">
      <t>ラン</t>
    </rPh>
    <rPh sb="12" eb="13">
      <t>シルシ</t>
    </rPh>
    <rPh sb="14" eb="17">
      <t>ガイトウシャ</t>
    </rPh>
    <phoneticPr fontId="1"/>
  </si>
  <si>
    <r>
      <t xml:space="preserve">処理欄
</t>
    </r>
    <r>
      <rPr>
        <sz val="8"/>
        <color theme="1"/>
        <rFont val="ＭＳ Ｐゴシック"/>
        <family val="3"/>
        <charset val="128"/>
      </rPr>
      <t>※記入不要</t>
    </r>
    <rPh sb="0" eb="1">
      <t>ショリ</t>
    </rPh>
    <rPh sb="1" eb="2">
      <t>ラン</t>
    </rPh>
    <rPh sb="4" eb="6">
      <t>キニュウ</t>
    </rPh>
    <rPh sb="6" eb="8">
      <t>フヨウ</t>
    </rPh>
    <phoneticPr fontId="1"/>
  </si>
  <si>
    <t>処理欄</t>
    <rPh sb="0" eb="2">
      <t>ショリ</t>
    </rPh>
    <rPh sb="2" eb="3">
      <t>ラン</t>
    </rPh>
    <phoneticPr fontId="1"/>
  </si>
  <si>
    <t>④複数業種に同一契約を記入している場合、「請負代金の額」上段に契約の全体額を、下段に該当業務に係る金額を記入している。
※同一契約でも可（例：契約名が「～測量設計及び地質調査委託」であれば、その内容は【測量】、【設計】、【地質】が含まれ、３業種の実績となる場合もある。）</t>
    <rPh sb="11" eb="13">
      <t>キニュウ</t>
    </rPh>
    <rPh sb="17" eb="19">
      <t>バアイ</t>
    </rPh>
    <rPh sb="47" eb="48">
      <t>カカ</t>
    </rPh>
    <rPh sb="49" eb="51">
      <t>キンガク</t>
    </rPh>
    <rPh sb="52" eb="54">
      <t>キニュウ</t>
    </rPh>
    <rPh sb="67" eb="68">
      <t>カ</t>
    </rPh>
    <rPh sb="71" eb="73">
      <t>ケイヤク</t>
    </rPh>
    <rPh sb="73" eb="74">
      <t>メイ</t>
    </rPh>
    <rPh sb="106" eb="108">
      <t>セッケイ</t>
    </rPh>
    <rPh sb="111" eb="113">
      <t>チシツ</t>
    </rPh>
    <phoneticPr fontId="1"/>
  </si>
  <si>
    <t>チェック表</t>
    <rPh sb="4" eb="5">
      <t>ヒョウ</t>
    </rPh>
    <phoneticPr fontId="10"/>
  </si>
  <si>
    <t>チェック表で申請書を確認</t>
    <rPh sb="4" eb="5">
      <t>ヒョウ</t>
    </rPh>
    <rPh sb="6" eb="9">
      <t>シンセイショ</t>
    </rPh>
    <rPh sb="10" eb="12">
      <t>カクニン</t>
    </rPh>
    <phoneticPr fontId="10"/>
  </si>
  <si>
    <t>全部</t>
    <rPh sb="0" eb="2">
      <t>ゼンブ</t>
    </rPh>
    <phoneticPr fontId="1"/>
  </si>
  <si>
    <t>※町内に本店等がある場合のみ提出。町が発行する納税証明書（原本）を添付した場合は省略できる。</t>
    <rPh sb="14" eb="16">
      <t>テイシュツ</t>
    </rPh>
    <rPh sb="17" eb="18">
      <t>チョウ</t>
    </rPh>
    <rPh sb="19" eb="21">
      <t>ハッコウ</t>
    </rPh>
    <rPh sb="23" eb="25">
      <t>ノウゼイ</t>
    </rPh>
    <rPh sb="25" eb="28">
      <t>ショウメイショ</t>
    </rPh>
    <rPh sb="29" eb="31">
      <t>ゲンポン</t>
    </rPh>
    <rPh sb="33" eb="35">
      <t>テンプ</t>
    </rPh>
    <rPh sb="37" eb="39">
      <t>バアイ</t>
    </rPh>
    <rPh sb="40" eb="42">
      <t>ショウリャク</t>
    </rPh>
    <phoneticPr fontId="1"/>
  </si>
  <si>
    <t>令和５年度及び令和６年度　測量等業務入札参加資格審査チェック表</t>
    <rPh sb="0" eb="1">
      <t>レイ</t>
    </rPh>
    <rPh sb="1" eb="2">
      <t>ワ</t>
    </rPh>
    <rPh sb="3" eb="5">
      <t>ネンド</t>
    </rPh>
    <rPh sb="5" eb="6">
      <t>オヨ</t>
    </rPh>
    <rPh sb="7" eb="8">
      <t>レイ</t>
    </rPh>
    <rPh sb="8" eb="9">
      <t>ワ</t>
    </rPh>
    <rPh sb="10" eb="12">
      <t>ネンド</t>
    </rPh>
    <rPh sb="13" eb="16">
      <t>ソクリョウトウ</t>
    </rPh>
    <rPh sb="16" eb="18">
      <t>ギョウム</t>
    </rPh>
    <rPh sb="18" eb="20">
      <t>ニュウサツ</t>
    </rPh>
    <rPh sb="20" eb="22">
      <t>サンカ</t>
    </rPh>
    <rPh sb="22" eb="24">
      <t>シカク</t>
    </rPh>
    <rPh sb="24" eb="26">
      <t>シンサ</t>
    </rPh>
    <rPh sb="30" eb="31">
      <t>ヒョウ</t>
    </rPh>
    <phoneticPr fontId="1"/>
  </si>
  <si>
    <t>様式</t>
    <rPh sb="0" eb="2">
      <t>ヨウシキ</t>
    </rPh>
    <phoneticPr fontId="1"/>
  </si>
  <si>
    <t xml:space="preserve">第１号
</t>
    <rPh sb="0" eb="1">
      <t>ダイ</t>
    </rPh>
    <rPh sb="2" eb="3">
      <t>ゴウ</t>
    </rPh>
    <phoneticPr fontId="1"/>
  </si>
  <si>
    <t xml:space="preserve">第２号
</t>
    <rPh sb="0" eb="1">
      <t>ダイ</t>
    </rPh>
    <rPh sb="2" eb="3">
      <t>ゴウ</t>
    </rPh>
    <phoneticPr fontId="1"/>
  </si>
  <si>
    <t xml:space="preserve">第３号
</t>
    <rPh sb="0" eb="1">
      <t>ダイ</t>
    </rPh>
    <rPh sb="2" eb="3">
      <t>ゴウ</t>
    </rPh>
    <phoneticPr fontId="1"/>
  </si>
  <si>
    <t xml:space="preserve">第４号
</t>
    <rPh sb="0" eb="1">
      <t>ダイ</t>
    </rPh>
    <rPh sb="2" eb="3">
      <t>ゴウ</t>
    </rPh>
    <phoneticPr fontId="1"/>
  </si>
  <si>
    <t>登記事項証明書</t>
    <rPh sb="0" eb="2">
      <t>トウキ</t>
    </rPh>
    <rPh sb="2" eb="4">
      <t>ジコウ</t>
    </rPh>
    <rPh sb="4" eb="7">
      <t>ショウメイショ</t>
    </rPh>
    <phoneticPr fontId="1"/>
  </si>
  <si>
    <t>登録証明書</t>
  </si>
  <si>
    <t>現況報告書</t>
    <rPh sb="0" eb="2">
      <t>ゲンキョウ</t>
    </rPh>
    <rPh sb="2" eb="5">
      <t>ホウコクショ</t>
    </rPh>
    <phoneticPr fontId="1"/>
  </si>
  <si>
    <t>損益計算書</t>
    <rPh sb="0" eb="2">
      <t>ソンエキ</t>
    </rPh>
    <rPh sb="2" eb="5">
      <t>ケイサンショ</t>
    </rPh>
    <phoneticPr fontId="1"/>
  </si>
  <si>
    <t>委任状</t>
    <rPh sb="0" eb="3">
      <t>イニンジョウ</t>
    </rPh>
    <phoneticPr fontId="1"/>
  </si>
  <si>
    <t>テクリス等</t>
    <rPh sb="4" eb="5">
      <t>トウ</t>
    </rPh>
    <phoneticPr fontId="1"/>
  </si>
  <si>
    <t>登記事項証明書</t>
    <phoneticPr fontId="1"/>
  </si>
  <si>
    <t>三朝町が発行する納税証明書を提出する場合は不要</t>
    <rPh sb="0" eb="3">
      <t>ミササチョウ</t>
    </rPh>
    <rPh sb="4" eb="6">
      <t>ハッコウ</t>
    </rPh>
    <rPh sb="8" eb="10">
      <t>ノウゼイ</t>
    </rPh>
    <rPh sb="10" eb="13">
      <t>ショウメイショ</t>
    </rPh>
    <rPh sb="14" eb="16">
      <t>テイシュツ</t>
    </rPh>
    <rPh sb="18" eb="20">
      <t>バアイ</t>
    </rPh>
    <rPh sb="21" eb="23">
      <t>フヨウ</t>
    </rPh>
    <phoneticPr fontId="1"/>
  </si>
  <si>
    <t>建設コンサルタント登録がある場合</t>
    <rPh sb="0" eb="2">
      <t>ケンセツ</t>
    </rPh>
    <rPh sb="9" eb="11">
      <t>トウロク</t>
    </rPh>
    <rPh sb="14" eb="16">
      <t>バアイ</t>
    </rPh>
    <phoneticPr fontId="10"/>
  </si>
  <si>
    <t>③「完成年月」がR3.4.1以降である。</t>
    <rPh sb="2" eb="4">
      <t>カンセイ</t>
    </rPh>
    <rPh sb="4" eb="6">
      <t>ネンゲツ</t>
    </rPh>
    <rPh sb="14" eb="16">
      <t>イコウ</t>
    </rPh>
    <phoneticPr fontId="1"/>
  </si>
  <si>
    <t>⑩対象期間が令和４年10月１日の属する営業年度の直前の営業年度である。また、対象期間が12ヶ月に満たない場合、さらに直前の営業年度も記入されている。</t>
    <rPh sb="1" eb="3">
      <t>タイショウ</t>
    </rPh>
    <rPh sb="3" eb="5">
      <t>キカン</t>
    </rPh>
    <rPh sb="6" eb="7">
      <t>レイ</t>
    </rPh>
    <rPh sb="7" eb="8">
      <t>ワ</t>
    </rPh>
    <rPh sb="9" eb="10">
      <t>ネン</t>
    </rPh>
    <rPh sb="12" eb="13">
      <t>ガツ</t>
    </rPh>
    <rPh sb="14" eb="15">
      <t>ニチ</t>
    </rPh>
    <rPh sb="16" eb="17">
      <t>ゾク</t>
    </rPh>
    <rPh sb="19" eb="21">
      <t>エイギョウ</t>
    </rPh>
    <rPh sb="21" eb="23">
      <t>ネンド</t>
    </rPh>
    <rPh sb="24" eb="26">
      <t>チョクゼン</t>
    </rPh>
    <rPh sb="27" eb="29">
      <t>エイギョウ</t>
    </rPh>
    <rPh sb="29" eb="31">
      <t>ネンド</t>
    </rPh>
    <rPh sb="38" eb="40">
      <t>タイショウ</t>
    </rPh>
    <rPh sb="40" eb="42">
      <t>キカン</t>
    </rPh>
    <rPh sb="46" eb="47">
      <t>ゲツ</t>
    </rPh>
    <rPh sb="48" eb="49">
      <t>ミ</t>
    </rPh>
    <rPh sb="52" eb="54">
      <t>バアイ</t>
    </rPh>
    <rPh sb="58" eb="60">
      <t>チョクゼン</t>
    </rPh>
    <rPh sb="61" eb="63">
      <t>エイギョウ</t>
    </rPh>
    <rPh sb="63" eb="65">
      <t>ネンド</t>
    </rPh>
    <rPh sb="66" eb="6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</si>
</sst>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10"/>
      <color theme="1"/>
      <name val="ＭＳ 明朝"/>
      <family val="1"/>
      <charset val="128"/>
    </font>
    <font>
      <sz val="10"/>
      <name val="ＭＳ Ｐ明朝"/>
      <family val="1"/>
      <charset val="128"/>
    </font>
    <font>
      <sz val="11"/>
      <name val="ＭＳ Ｐゴシック"/>
      <family val="3"/>
      <charset val="128"/>
    </font>
    <font>
      <sz val="12"/>
      <name val="ＭＳ Ｐゴシック"/>
      <family val="3"/>
      <charset val="128"/>
    </font>
    <font>
      <sz val="6"/>
      <name val="ＭＳ Ｐゴシック"/>
      <family val="3"/>
      <charset val="128"/>
    </font>
    <font>
      <b/>
      <sz val="11"/>
      <color indexed="10"/>
      <name val="ＭＳ Ｐゴシック"/>
      <family val="3"/>
      <charset val="128"/>
    </font>
    <font>
      <sz val="11"/>
      <color indexed="10"/>
      <name val="ＭＳ Ｐゴシック"/>
      <family val="3"/>
      <charset val="128"/>
    </font>
    <font>
      <sz val="12"/>
      <color indexed="10"/>
      <name val="ＭＳ Ｐゴシック"/>
      <family val="3"/>
      <charset val="128"/>
    </font>
    <font>
      <sz val="9"/>
      <name val="ＭＳ Ｐゴシック"/>
      <family val="3"/>
      <charset val="128"/>
    </font>
    <font>
      <sz val="11"/>
      <color rgb="FFFF0000"/>
      <name val="ＭＳ Ｐゴシック"/>
      <family val="3"/>
      <charset val="128"/>
    </font>
    <font>
      <b/>
      <sz val="12"/>
      <color indexed="10"/>
      <name val="ＭＳ Ｐゴシック"/>
      <family val="3"/>
      <charset val="128"/>
    </font>
    <font>
      <sz val="8"/>
      <name val="ＭＳ Ｐゴシック"/>
      <family val="3"/>
      <charset val="128"/>
    </font>
    <font>
      <sz val="9"/>
      <color theme="1"/>
      <name val="ＭＳ 明朝"/>
      <family val="1"/>
      <charset val="128"/>
    </font>
    <font>
      <sz val="9"/>
      <color theme="1"/>
      <name val="ＭＳ Ｐゴシック"/>
      <family val="3"/>
      <charset val="128"/>
      <scheme val="minor"/>
    </font>
    <font>
      <sz val="6"/>
      <name val="ＭＳ Ｐゴシック"/>
      <family val="3"/>
      <charset val="128"/>
      <scheme val="minor"/>
    </font>
    <font>
      <sz val="1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b/>
      <sz val="9"/>
      <color indexed="10"/>
      <name val="ＭＳ Ｐゴシック"/>
      <family val="3"/>
      <charset val="128"/>
    </font>
    <font>
      <b/>
      <sz val="9"/>
      <color indexed="12"/>
      <name val="ＭＳ Ｐゴシック"/>
      <family val="3"/>
      <charset val="128"/>
    </font>
    <font>
      <sz val="9"/>
      <color indexed="10"/>
      <name val="ＭＳ Ｐゴシック"/>
      <family val="3"/>
      <charset val="128"/>
    </font>
    <font>
      <sz val="8"/>
      <color theme="1"/>
      <name val="ＭＳ Ｐゴシック"/>
      <family val="2"/>
      <charset val="128"/>
      <scheme val="minor"/>
    </font>
    <font>
      <sz val="8"/>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name val="ＭＳ Ｐゴシック"/>
      <family val="3"/>
      <charset val="128"/>
    </font>
    <font>
      <sz val="17"/>
      <name val="ＭＳ Ｐゴシック"/>
      <family val="3"/>
      <charset val="128"/>
    </font>
    <font>
      <sz val="9"/>
      <color theme="1"/>
      <name val="ＭＳ Ｐゴシック"/>
      <family val="3"/>
      <charset val="128"/>
    </font>
    <font>
      <sz val="9"/>
      <color theme="1"/>
      <name val="ＭＳ Ｐ明朝"/>
      <family val="1"/>
      <charset val="128"/>
    </font>
    <font>
      <sz val="8"/>
      <color theme="1"/>
      <name val="ＭＳ Ｐゴシック"/>
      <family val="3"/>
      <charset val="128"/>
    </font>
    <font>
      <sz val="11"/>
      <color theme="1"/>
      <name val="ＭＳ 明朝"/>
      <family val="1"/>
      <charset val="128"/>
    </font>
  </fonts>
  <fills count="7">
    <fill>
      <patternFill patternType="none"/>
    </fill>
    <fill>
      <patternFill patternType="gray125"/>
    </fill>
    <fill>
      <patternFill patternType="solid">
        <fgColor theme="1"/>
        <bgColor indexed="64"/>
      </patternFill>
    </fill>
    <fill>
      <patternFill patternType="solid">
        <fgColor rgb="FFFFFF99"/>
        <bgColor indexed="64"/>
      </patternFill>
    </fill>
    <fill>
      <patternFill patternType="solid">
        <fgColor indexed="13"/>
        <bgColor indexed="64"/>
      </patternFill>
    </fill>
    <fill>
      <patternFill patternType="solid">
        <fgColor indexed="43"/>
        <bgColor indexed="64"/>
      </patternFill>
    </fill>
    <fill>
      <patternFill patternType="solid">
        <fgColor rgb="FFFFFFCC"/>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indexed="64"/>
      </bottom>
      <diagonal/>
    </border>
    <border>
      <left style="thin">
        <color auto="1"/>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style="thin">
        <color auto="1"/>
      </top>
      <bottom style="medium">
        <color auto="1"/>
      </bottom>
      <diagonal/>
    </border>
    <border>
      <left style="thin">
        <color auto="1"/>
      </left>
      <right/>
      <top style="medium">
        <color auto="1"/>
      </top>
      <bottom style="medium">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right style="thick">
        <color auto="1"/>
      </right>
      <top style="thin">
        <color auto="1"/>
      </top>
      <bottom style="thin">
        <color auto="1"/>
      </bottom>
      <diagonal/>
    </border>
    <border>
      <left style="thick">
        <color auto="1"/>
      </left>
      <right style="thick">
        <color auto="1"/>
      </right>
      <top style="thick">
        <color auto="1"/>
      </top>
      <bottom style="medium">
        <color auto="1"/>
      </bottom>
      <diagonal/>
    </border>
    <border>
      <left style="thick">
        <color auto="1"/>
      </left>
      <right style="thick">
        <color auto="1"/>
      </right>
      <top/>
      <bottom style="thin">
        <color auto="1"/>
      </bottom>
      <diagonal/>
    </border>
    <border>
      <left style="thick">
        <color auto="1"/>
      </left>
      <right style="thick">
        <color auto="1"/>
      </right>
      <top style="medium">
        <color auto="1"/>
      </top>
      <bottom style="thin">
        <color auto="1"/>
      </bottom>
      <diagonal/>
    </border>
    <border>
      <left style="thick">
        <color auto="1"/>
      </left>
      <right style="thick">
        <color auto="1"/>
      </right>
      <top/>
      <bottom/>
      <diagonal/>
    </border>
    <border>
      <left style="thick">
        <color auto="1"/>
      </left>
      <right style="thick">
        <color auto="1"/>
      </right>
      <top style="thin">
        <color auto="1"/>
      </top>
      <bottom/>
      <diagonal/>
    </border>
    <border>
      <left style="thick">
        <color auto="1"/>
      </left>
      <right style="thick">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ck">
        <color auto="1"/>
      </right>
      <top style="medium">
        <color auto="1"/>
      </top>
      <bottom style="thin">
        <color auto="1"/>
      </bottom>
      <diagonal/>
    </border>
  </borders>
  <cellStyleXfs count="2">
    <xf numFmtId="0" fontId="0" fillId="0" borderId="0">
      <alignment vertical="center"/>
    </xf>
    <xf numFmtId="0" fontId="8" fillId="0" borderId="0">
      <alignment vertical="center"/>
    </xf>
  </cellStyleXfs>
  <cellXfs count="215">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top" wrapText="1"/>
    </xf>
    <xf numFmtId="0" fontId="2" fillId="0" borderId="3" xfId="0" applyFont="1" applyBorder="1" applyAlignment="1">
      <alignment vertical="center" wrapText="1"/>
    </xf>
    <xf numFmtId="0" fontId="2" fillId="0" borderId="4"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center" wrapText="1"/>
    </xf>
    <xf numFmtId="0" fontId="2" fillId="0" borderId="2"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center" wrapText="1"/>
    </xf>
    <xf numFmtId="0" fontId="2" fillId="0" borderId="8" xfId="0" applyFont="1" applyBorder="1" applyAlignment="1">
      <alignment vertical="center" wrapText="1"/>
    </xf>
    <xf numFmtId="0" fontId="2"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lignment vertical="center"/>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quotePrefix="1" applyFont="1" applyBorder="1" applyAlignment="1">
      <alignment horizontal="left" vertical="center" wrapText="1"/>
    </xf>
    <xf numFmtId="0" fontId="2" fillId="0" borderId="1" xfId="0" quotePrefix="1" applyFont="1" applyBorder="1" applyAlignment="1">
      <alignment horizontal="left" vertical="center" wrapText="1"/>
    </xf>
    <xf numFmtId="0" fontId="2" fillId="0" borderId="3" xfId="0" quotePrefix="1" applyFont="1" applyBorder="1" applyAlignment="1">
      <alignment horizontal="left" vertical="center" wrapText="1"/>
    </xf>
    <xf numFmtId="0" fontId="2" fillId="0" borderId="5" xfId="0" quotePrefix="1" applyFont="1" applyBorder="1" applyAlignment="1">
      <alignment horizontal="left" vertical="center" wrapText="1"/>
    </xf>
    <xf numFmtId="0" fontId="6" fillId="0" borderId="0" xfId="0" applyFont="1">
      <alignment vertical="center"/>
    </xf>
    <xf numFmtId="0" fontId="6" fillId="0" borderId="0" xfId="0" applyFont="1" applyAlignment="1">
      <alignment vertical="center" wrapText="1"/>
    </xf>
    <xf numFmtId="0" fontId="6" fillId="0" borderId="1" xfId="0" applyFont="1" applyBorder="1" applyAlignment="1">
      <alignment horizontal="center" vertical="center"/>
    </xf>
    <xf numFmtId="0" fontId="6" fillId="0" borderId="14" xfId="0" applyFont="1" applyBorder="1">
      <alignment vertical="center"/>
    </xf>
    <xf numFmtId="0" fontId="4" fillId="0" borderId="0" xfId="0" applyFont="1">
      <alignment vertical="center"/>
    </xf>
    <xf numFmtId="0" fontId="2" fillId="2" borderId="1" xfId="0" applyFont="1" applyFill="1" applyBorder="1" applyAlignment="1">
      <alignment vertical="center" wrapText="1"/>
    </xf>
    <xf numFmtId="0" fontId="2" fillId="2" borderId="5"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7" fillId="0" borderId="1" xfId="0" quotePrefix="1" applyFont="1" applyBorder="1" applyAlignment="1">
      <alignment horizontal="left" vertical="center" wrapText="1"/>
    </xf>
    <xf numFmtId="0" fontId="4" fillId="0" borderId="0" xfId="0" quotePrefix="1" applyFont="1" applyAlignment="1">
      <alignment horizontal="left" vertical="center"/>
    </xf>
    <xf numFmtId="0" fontId="2" fillId="0" borderId="0" xfId="0" quotePrefix="1" applyFont="1" applyAlignment="1">
      <alignment vertical="center" wrapText="1"/>
    </xf>
    <xf numFmtId="0" fontId="4" fillId="0" borderId="0" xfId="0" quotePrefix="1" applyFont="1" applyAlignment="1">
      <alignment horizontal="center" vertical="center" wrapText="1"/>
    </xf>
    <xf numFmtId="0" fontId="6" fillId="0" borderId="0" xfId="0" applyFont="1" applyAlignment="1">
      <alignment horizontal="center" vertical="center"/>
    </xf>
    <xf numFmtId="0" fontId="9" fillId="0" borderId="0" xfId="1" applyFont="1" applyProtection="1">
      <alignment vertical="center"/>
      <protection hidden="1"/>
    </xf>
    <xf numFmtId="0" fontId="8" fillId="0" borderId="0" xfId="1" applyProtection="1">
      <alignment vertical="center"/>
      <protection hidden="1"/>
    </xf>
    <xf numFmtId="0" fontId="11" fillId="0" borderId="17" xfId="1" applyFont="1" applyBorder="1" applyProtection="1">
      <alignment vertical="center"/>
      <protection hidden="1"/>
    </xf>
    <xf numFmtId="0" fontId="8" fillId="0" borderId="0" xfId="1" applyAlignment="1" applyProtection="1">
      <alignment horizontal="center" vertical="center"/>
      <protection hidden="1"/>
    </xf>
    <xf numFmtId="0" fontId="11" fillId="0" borderId="0" xfId="1" applyFont="1" applyProtection="1">
      <alignment vertical="center"/>
      <protection hidden="1"/>
    </xf>
    <xf numFmtId="0" fontId="13" fillId="0" borderId="0" xfId="1" applyFont="1" applyProtection="1">
      <alignment vertical="center"/>
      <protection hidden="1"/>
    </xf>
    <xf numFmtId="0" fontId="11" fillId="0" borderId="18" xfId="1" applyFont="1" applyBorder="1" applyProtection="1">
      <alignment vertical="center"/>
      <protection hidden="1"/>
    </xf>
    <xf numFmtId="0" fontId="0" fillId="0" borderId="0" xfId="1" applyFont="1" applyProtection="1">
      <alignment vertical="center"/>
      <protection hidden="1"/>
    </xf>
    <xf numFmtId="0" fontId="8" fillId="5" borderId="1" xfId="1" applyFill="1" applyBorder="1" applyAlignment="1" applyProtection="1">
      <alignment horizontal="center" vertical="center"/>
      <protection locked="0"/>
    </xf>
    <xf numFmtId="0" fontId="14" fillId="4" borderId="1" xfId="1" applyFont="1" applyFill="1" applyBorder="1" applyAlignment="1" applyProtection="1">
      <alignment horizontal="center" vertical="center" wrapText="1" shrinkToFit="1"/>
      <protection hidden="1"/>
    </xf>
    <xf numFmtId="0" fontId="12" fillId="0" borderId="0" xfId="1" applyFont="1" applyAlignment="1" applyProtection="1">
      <alignment horizontal="left" vertical="center" shrinkToFit="1"/>
      <protection hidden="1"/>
    </xf>
    <xf numFmtId="0" fontId="15" fillId="0" borderId="0" xfId="1" applyFont="1" applyAlignment="1" applyProtection="1">
      <alignment horizontal="left" vertical="center" shrinkToFit="1"/>
      <protection hidden="1"/>
    </xf>
    <xf numFmtId="0" fontId="8" fillId="0" borderId="0" xfId="1" applyAlignment="1" applyProtection="1">
      <alignment horizontal="center" vertical="center" shrinkToFit="1"/>
      <protection hidden="1"/>
    </xf>
    <xf numFmtId="0" fontId="8" fillId="0" borderId="0" xfId="1" applyAlignment="1" applyProtection="1">
      <alignment horizontal="center" vertical="center"/>
      <protection locked="0"/>
    </xf>
    <xf numFmtId="0" fontId="8" fillId="0" borderId="14" xfId="1" applyBorder="1" applyProtection="1">
      <alignment vertical="center"/>
      <protection hidden="1"/>
    </xf>
    <xf numFmtId="0" fontId="5" fillId="0" borderId="0" xfId="0" quotePrefix="1" applyFont="1" applyAlignment="1">
      <alignment horizontal="center" vertical="center"/>
    </xf>
    <xf numFmtId="0" fontId="4" fillId="0" borderId="0" xfId="0" quotePrefix="1" applyFont="1" applyAlignment="1">
      <alignment horizontal="left" vertical="top"/>
    </xf>
    <xf numFmtId="0" fontId="7" fillId="0" borderId="12" xfId="0" quotePrefix="1" applyFont="1" applyBorder="1" applyAlignment="1">
      <alignment vertical="center" wrapText="1"/>
    </xf>
    <xf numFmtId="0" fontId="2" fillId="0" borderId="2" xfId="0" applyFont="1" applyBorder="1" applyAlignment="1">
      <alignment vertical="center" wrapText="1"/>
    </xf>
    <xf numFmtId="0" fontId="16" fillId="0" borderId="0" xfId="1" applyFont="1" applyProtection="1">
      <alignment vertical="center"/>
      <protection hidden="1"/>
    </xf>
    <xf numFmtId="0" fontId="2" fillId="2" borderId="2" xfId="0" applyFont="1" applyFill="1" applyBorder="1" applyAlignment="1">
      <alignment vertical="center" wrapText="1"/>
    </xf>
    <xf numFmtId="0" fontId="18" fillId="0" borderId="0" xfId="0" quotePrefix="1" applyFont="1" applyAlignment="1"/>
    <xf numFmtId="0" fontId="3" fillId="0" borderId="0" xfId="0" applyFont="1" applyAlignment="1">
      <alignment horizontal="center" vertical="center"/>
    </xf>
    <xf numFmtId="0" fontId="12" fillId="0" borderId="0" xfId="1" applyFont="1" applyAlignment="1" applyProtection="1">
      <alignment vertical="center" shrinkToFit="1"/>
      <protection hidden="1"/>
    </xf>
    <xf numFmtId="0" fontId="14" fillId="0" borderId="0" xfId="1" applyFont="1" applyProtection="1">
      <alignment vertical="center"/>
      <protection hidden="1"/>
    </xf>
    <xf numFmtId="0" fontId="25" fillId="0" borderId="0" xfId="1" applyFont="1" applyProtection="1">
      <alignment vertical="center"/>
      <protection hidden="1"/>
    </xf>
    <xf numFmtId="0" fontId="26" fillId="0" borderId="0" xfId="1" quotePrefix="1" applyFont="1" applyProtection="1">
      <alignment vertical="center"/>
      <protection hidden="1"/>
    </xf>
    <xf numFmtId="0" fontId="26" fillId="0" borderId="0" xfId="1" applyFont="1" applyProtection="1">
      <alignment vertical="center"/>
      <protection hidden="1"/>
    </xf>
    <xf numFmtId="0" fontId="26" fillId="0" borderId="0" xfId="1" applyFont="1" applyAlignment="1" applyProtection="1">
      <alignment vertical="center" shrinkToFit="1"/>
      <protection hidden="1"/>
    </xf>
    <xf numFmtId="0" fontId="21" fillId="0" borderId="0" xfId="1" applyFont="1" applyAlignment="1" applyProtection="1">
      <alignment horizontal="center" vertical="center"/>
      <protection hidden="1"/>
    </xf>
    <xf numFmtId="0" fontId="21" fillId="0" borderId="0" xfId="1" applyFont="1" applyProtection="1">
      <alignment vertical="center"/>
      <protection hidden="1"/>
    </xf>
    <xf numFmtId="0" fontId="21" fillId="0" borderId="1" xfId="1" applyFont="1" applyBorder="1" applyAlignment="1" applyProtection="1">
      <alignment horizontal="center" vertical="center" shrinkToFit="1"/>
      <protection hidden="1"/>
    </xf>
    <xf numFmtId="0" fontId="8" fillId="0" borderId="15" xfId="1" applyBorder="1" applyProtection="1">
      <alignment vertical="center"/>
      <protection hidden="1"/>
    </xf>
    <xf numFmtId="0" fontId="31" fillId="0" borderId="0" xfId="1" applyFont="1" applyAlignment="1" applyProtection="1">
      <protection hidden="1"/>
    </xf>
    <xf numFmtId="0" fontId="4" fillId="0" borderId="23" xfId="0" applyFont="1" applyBorder="1" applyAlignment="1">
      <alignment horizontal="center" vertical="center" wrapText="1"/>
    </xf>
    <xf numFmtId="0" fontId="2" fillId="0" borderId="0" xfId="0" applyFont="1">
      <alignment vertical="center"/>
    </xf>
    <xf numFmtId="0" fontId="4" fillId="2" borderId="8" xfId="0" applyFont="1" applyFill="1" applyBorder="1" applyAlignment="1">
      <alignment horizontal="center" vertical="center" wrapText="1"/>
    </xf>
    <xf numFmtId="0" fontId="7" fillId="0" borderId="20" xfId="0" quotePrefix="1" applyFont="1" applyBorder="1" applyAlignment="1">
      <alignment vertical="center" wrapText="1"/>
    </xf>
    <xf numFmtId="0" fontId="33" fillId="0" borderId="0" xfId="0" quotePrefix="1" applyFont="1" applyAlignment="1">
      <alignment horizontal="left" vertical="center"/>
    </xf>
    <xf numFmtId="0" fontId="2" fillId="0" borderId="25" xfId="0" applyFont="1" applyBorder="1" applyAlignment="1">
      <alignment vertical="center" wrapText="1"/>
    </xf>
    <xf numFmtId="0" fontId="2" fillId="2" borderId="25" xfId="0" applyFont="1" applyFill="1" applyBorder="1" applyAlignment="1">
      <alignment vertical="center" wrapText="1"/>
    </xf>
    <xf numFmtId="0" fontId="34" fillId="0" borderId="8" xfId="0" applyFont="1" applyBorder="1" applyAlignment="1">
      <alignment vertical="center" wrapText="1"/>
    </xf>
    <xf numFmtId="0" fontId="7" fillId="0" borderId="3" xfId="0" applyFont="1" applyBorder="1" applyAlignment="1">
      <alignment vertical="top" wrapText="1"/>
    </xf>
    <xf numFmtId="0" fontId="7" fillId="0" borderId="5" xfId="0" applyFont="1" applyBorder="1" applyAlignment="1">
      <alignment vertical="top" wrapText="1"/>
    </xf>
    <xf numFmtId="0" fontId="2" fillId="0" borderId="12" xfId="0" applyFont="1" applyBorder="1" applyAlignment="1">
      <alignment vertical="center" wrapText="1"/>
    </xf>
    <xf numFmtId="0" fontId="2" fillId="6" borderId="12" xfId="0" applyFont="1" applyFill="1" applyBorder="1" applyAlignment="1">
      <alignment vertical="center" wrapText="1"/>
    </xf>
    <xf numFmtId="0" fontId="2" fillId="6" borderId="1" xfId="0" applyFont="1" applyFill="1" applyBorder="1" applyAlignment="1">
      <alignment vertical="center" wrapText="1"/>
    </xf>
    <xf numFmtId="0" fontId="7" fillId="0" borderId="0" xfId="0" quotePrefix="1" applyFont="1" applyAlignment="1">
      <alignment vertical="center" wrapText="1"/>
    </xf>
    <xf numFmtId="0" fontId="4" fillId="0" borderId="26" xfId="0" quotePrefix="1" applyFont="1" applyBorder="1" applyAlignment="1">
      <alignment horizontal="center" vertical="center" wrapText="1"/>
    </xf>
    <xf numFmtId="0" fontId="2" fillId="6" borderId="24" xfId="0" applyFont="1" applyFill="1" applyBorder="1" applyAlignment="1">
      <alignment vertical="center" wrapText="1"/>
    </xf>
    <xf numFmtId="0" fontId="2" fillId="6" borderId="27" xfId="0" applyFont="1" applyFill="1" applyBorder="1" applyAlignment="1">
      <alignment vertical="center" wrapText="1"/>
    </xf>
    <xf numFmtId="0" fontId="2" fillId="6" borderId="15" xfId="0" applyFont="1" applyFill="1" applyBorder="1" applyAlignment="1">
      <alignment vertical="center" wrapText="1"/>
    </xf>
    <xf numFmtId="0" fontId="2" fillId="0" borderId="20" xfId="0" applyFont="1" applyBorder="1" applyAlignment="1">
      <alignment vertical="center" wrapText="1"/>
    </xf>
    <xf numFmtId="0" fontId="2" fillId="6" borderId="19" xfId="0" applyFont="1" applyFill="1" applyBorder="1" applyAlignment="1">
      <alignment vertical="center" wrapText="1"/>
    </xf>
    <xf numFmtId="0" fontId="2" fillId="6" borderId="16" xfId="0" applyFont="1" applyFill="1" applyBorder="1" applyAlignment="1">
      <alignment vertical="center" wrapText="1"/>
    </xf>
    <xf numFmtId="0" fontId="2" fillId="6" borderId="28" xfId="0" applyFont="1" applyFill="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4" fillId="6" borderId="24" xfId="0" quotePrefix="1" applyFont="1" applyFill="1" applyBorder="1" applyAlignment="1">
      <alignment horizontal="center" vertical="center" wrapText="1"/>
    </xf>
    <xf numFmtId="0" fontId="2" fillId="0" borderId="31" xfId="0" applyFont="1" applyBorder="1" applyAlignment="1">
      <alignment vertical="center" wrapText="1"/>
    </xf>
    <xf numFmtId="0" fontId="4" fillId="0" borderId="32" xfId="0" quotePrefix="1" applyFont="1" applyBorder="1" applyAlignment="1">
      <alignment horizontal="center" vertical="center" wrapText="1"/>
    </xf>
    <xf numFmtId="0" fontId="4" fillId="0" borderId="35" xfId="0" quotePrefix="1" applyFont="1" applyBorder="1" applyAlignment="1">
      <alignment horizontal="center" vertical="center" wrapText="1"/>
    </xf>
    <xf numFmtId="0" fontId="2" fillId="0" borderId="34" xfId="0" applyFont="1" applyBorder="1" applyAlignment="1">
      <alignment vertical="center" wrapText="1"/>
    </xf>
    <xf numFmtId="0" fontId="2" fillId="0" borderId="36" xfId="0" applyFont="1" applyBorder="1" applyAlignment="1">
      <alignment vertical="center" wrapText="1"/>
    </xf>
    <xf numFmtId="0" fontId="2" fillId="0" borderId="33" xfId="0" applyFont="1" applyBorder="1" applyAlignment="1">
      <alignment vertical="center" wrapText="1"/>
    </xf>
    <xf numFmtId="0" fontId="2" fillId="0" borderId="37" xfId="0" applyFont="1" applyBorder="1" applyAlignment="1">
      <alignment vertical="center" wrapText="1"/>
    </xf>
    <xf numFmtId="0" fontId="36" fillId="0" borderId="1" xfId="0" applyFont="1" applyBorder="1" applyAlignment="1">
      <alignment horizontal="center" vertical="center" shrinkToFit="1"/>
    </xf>
    <xf numFmtId="0" fontId="2" fillId="0" borderId="40" xfId="0" applyFont="1" applyBorder="1" applyAlignment="1">
      <alignment vertical="center" wrapText="1"/>
    </xf>
    <xf numFmtId="0" fontId="2" fillId="0" borderId="1" xfId="0" applyFont="1" applyBorder="1" applyAlignment="1">
      <alignment horizontal="left" vertical="center" wrapText="1" indent="1"/>
    </xf>
    <xf numFmtId="0" fontId="2" fillId="0" borderId="15" xfId="0" applyFont="1" applyBorder="1" applyAlignment="1">
      <alignment vertical="center" wrapText="1"/>
    </xf>
    <xf numFmtId="0" fontId="21" fillId="0" borderId="12" xfId="1" applyFont="1" applyBorder="1" applyAlignment="1" applyProtection="1">
      <alignment horizontal="left" vertical="center" shrinkToFit="1"/>
      <protection hidden="1"/>
    </xf>
    <xf numFmtId="0" fontId="21" fillId="0" borderId="20" xfId="1" applyFont="1" applyBorder="1" applyAlignment="1" applyProtection="1">
      <alignment horizontal="left" vertical="center" shrinkToFit="1"/>
      <protection hidden="1"/>
    </xf>
    <xf numFmtId="0" fontId="21" fillId="0" borderId="13" xfId="1" applyFont="1" applyBorder="1" applyAlignment="1" applyProtection="1">
      <alignment horizontal="left" vertical="center" shrinkToFit="1"/>
      <protection hidden="1"/>
    </xf>
    <xf numFmtId="0" fontId="21" fillId="0" borderId="1" xfId="1" applyFont="1" applyBorder="1" applyAlignment="1" applyProtection="1">
      <alignment horizontal="left" vertical="center" shrinkToFit="1"/>
      <protection hidden="1"/>
    </xf>
    <xf numFmtId="0" fontId="12" fillId="0" borderId="15" xfId="1" applyFont="1" applyBorder="1" applyAlignment="1" applyProtection="1">
      <alignment horizontal="left" vertical="center" shrinkToFit="1"/>
      <protection hidden="1"/>
    </xf>
    <xf numFmtId="0" fontId="12" fillId="0" borderId="0" xfId="1" applyFont="1" applyAlignment="1" applyProtection="1">
      <alignment horizontal="left" vertical="center" shrinkToFit="1"/>
      <protection hidden="1"/>
    </xf>
    <xf numFmtId="0" fontId="21" fillId="0" borderId="12" xfId="1" applyFont="1" applyBorder="1" applyAlignment="1" applyProtection="1">
      <alignment vertical="center" shrinkToFit="1"/>
      <protection hidden="1"/>
    </xf>
    <xf numFmtId="0" fontId="21" fillId="0" borderId="20" xfId="1" applyFont="1" applyBorder="1" applyAlignment="1" applyProtection="1">
      <alignment vertical="center" shrinkToFit="1"/>
      <protection hidden="1"/>
    </xf>
    <xf numFmtId="0" fontId="21" fillId="0" borderId="13" xfId="1" applyFont="1" applyBorder="1" applyAlignment="1" applyProtection="1">
      <alignment vertical="center" shrinkToFit="1"/>
      <protection hidden="1"/>
    </xf>
    <xf numFmtId="0" fontId="12" fillId="0" borderId="15" xfId="1" applyFont="1" applyBorder="1" applyAlignment="1" applyProtection="1">
      <alignment vertical="center" shrinkToFit="1"/>
      <protection hidden="1"/>
    </xf>
    <xf numFmtId="0" fontId="12" fillId="0" borderId="0" xfId="1" applyFont="1" applyAlignment="1" applyProtection="1">
      <alignment vertical="center" shrinkToFit="1"/>
      <protection hidden="1"/>
    </xf>
    <xf numFmtId="0" fontId="17" fillId="0" borderId="0" xfId="1" quotePrefix="1" applyFont="1" applyAlignment="1" applyProtection="1">
      <alignment horizontal="center" vertical="center" wrapText="1"/>
      <protection hidden="1"/>
    </xf>
    <xf numFmtId="0" fontId="17" fillId="0" borderId="0" xfId="1" applyFont="1" applyAlignment="1" applyProtection="1">
      <alignment horizontal="center" vertical="center"/>
      <protection hidden="1"/>
    </xf>
    <xf numFmtId="0" fontId="21" fillId="4" borderId="12" xfId="1" applyFont="1" applyFill="1" applyBorder="1" applyAlignment="1" applyProtection="1">
      <alignment horizontal="center" vertical="center"/>
      <protection hidden="1"/>
    </xf>
    <xf numFmtId="0" fontId="21" fillId="4" borderId="20" xfId="1" applyFont="1" applyFill="1" applyBorder="1" applyAlignment="1" applyProtection="1">
      <alignment horizontal="center" vertical="center"/>
      <protection hidden="1"/>
    </xf>
    <xf numFmtId="0" fontId="21" fillId="4" borderId="13" xfId="1" applyFont="1" applyFill="1" applyBorder="1" applyAlignment="1" applyProtection="1">
      <alignment horizontal="center" vertical="center"/>
      <protection hidden="1"/>
    </xf>
    <xf numFmtId="0" fontId="17" fillId="0" borderId="12" xfId="1" quotePrefix="1" applyFont="1" applyBorder="1" applyAlignment="1" applyProtection="1">
      <alignment horizontal="center" vertical="center" shrinkToFit="1"/>
      <protection hidden="1"/>
    </xf>
    <xf numFmtId="0" fontId="17" fillId="0" borderId="13" xfId="1" quotePrefix="1" applyFont="1" applyBorder="1" applyAlignment="1" applyProtection="1">
      <alignment horizontal="center" vertical="center" shrinkToFit="1"/>
      <protection hidden="1"/>
    </xf>
    <xf numFmtId="0" fontId="15" fillId="0" borderId="15" xfId="1" applyFont="1" applyBorder="1" applyAlignment="1" applyProtection="1">
      <alignment horizontal="left" vertical="center" shrinkToFit="1"/>
      <protection hidden="1"/>
    </xf>
    <xf numFmtId="0" fontId="15" fillId="0" borderId="0" xfId="1" applyFont="1" applyAlignment="1" applyProtection="1">
      <alignment horizontal="left" vertical="center" shrinkToFit="1"/>
      <protection hidden="1"/>
    </xf>
    <xf numFmtId="0" fontId="17" fillId="0" borderId="12" xfId="1" quotePrefix="1" applyFont="1" applyBorder="1" applyAlignment="1" applyProtection="1">
      <alignment horizontal="center" vertical="center" wrapText="1"/>
      <protection hidden="1"/>
    </xf>
    <xf numFmtId="0" fontId="17" fillId="0" borderId="20" xfId="1" quotePrefix="1" applyFont="1" applyBorder="1" applyAlignment="1" applyProtection="1">
      <alignment horizontal="center" vertical="center" wrapText="1"/>
      <protection hidden="1"/>
    </xf>
    <xf numFmtId="0" fontId="17" fillId="0" borderId="13" xfId="1" quotePrefix="1" applyFont="1" applyBorder="1" applyAlignment="1" applyProtection="1">
      <alignment horizontal="center" vertical="center" wrapText="1"/>
      <protection hidden="1"/>
    </xf>
    <xf numFmtId="0" fontId="32" fillId="0" borderId="0" xfId="1" applyFont="1" applyAlignment="1" applyProtection="1">
      <alignment horizontal="center" shrinkToFit="1"/>
      <protection hidden="1"/>
    </xf>
    <xf numFmtId="0" fontId="23" fillId="0" borderId="12" xfId="1" applyFont="1" applyBorder="1" applyAlignment="1" applyProtection="1">
      <alignment horizontal="left" vertical="center" shrinkToFit="1"/>
      <protection hidden="1"/>
    </xf>
    <xf numFmtId="0" fontId="23" fillId="0" borderId="20" xfId="1" applyFont="1" applyBorder="1" applyAlignment="1" applyProtection="1">
      <alignment horizontal="left" vertical="center" shrinkToFit="1"/>
      <protection hidden="1"/>
    </xf>
    <xf numFmtId="0" fontId="23" fillId="0" borderId="13" xfId="1" applyFont="1" applyBorder="1" applyAlignment="1" applyProtection="1">
      <alignment horizontal="left" vertical="center" shrinkToFit="1"/>
      <protection hidden="1"/>
    </xf>
    <xf numFmtId="0" fontId="21" fillId="4" borderId="12" xfId="1" applyFont="1" applyFill="1" applyBorder="1" applyAlignment="1" applyProtection="1">
      <alignment horizontal="center" vertical="center" shrinkToFit="1"/>
      <protection hidden="1"/>
    </xf>
    <xf numFmtId="0" fontId="21" fillId="4" borderId="13" xfId="1" applyFont="1" applyFill="1" applyBorder="1" applyAlignment="1" applyProtection="1">
      <alignment horizontal="center" vertical="center" shrinkToFit="1"/>
      <protection hidden="1"/>
    </xf>
    <xf numFmtId="0" fontId="21" fillId="0" borderId="2" xfId="1" applyFont="1" applyBorder="1" applyAlignment="1" applyProtection="1">
      <alignment horizontal="center" vertical="center"/>
      <protection hidden="1"/>
    </xf>
    <xf numFmtId="0" fontId="21" fillId="0" borderId="4" xfId="1" applyFont="1" applyBorder="1" applyAlignment="1" applyProtection="1">
      <alignment horizontal="center" vertical="center"/>
      <protection hidden="1"/>
    </xf>
    <xf numFmtId="0" fontId="21" fillId="4" borderId="20" xfId="1" applyFont="1" applyFill="1" applyBorder="1" applyAlignment="1" applyProtection="1">
      <alignment horizontal="center" vertical="center" shrinkToFit="1"/>
      <protection hidden="1"/>
    </xf>
    <xf numFmtId="0" fontId="21" fillId="0" borderId="16"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16" fillId="0" borderId="0" xfId="1" applyFont="1" applyAlignment="1" applyProtection="1">
      <alignment horizontal="left" vertical="center"/>
      <protection hidden="1"/>
    </xf>
    <xf numFmtId="0" fontId="21" fillId="0" borderId="21" xfId="1" applyFont="1" applyBorder="1" applyAlignment="1" applyProtection="1">
      <alignment horizontal="center" vertical="center"/>
      <protection hidden="1"/>
    </xf>
    <xf numFmtId="0" fontId="21" fillId="0" borderId="22" xfId="1" applyFont="1" applyBorder="1" applyAlignment="1" applyProtection="1">
      <alignment horizontal="center" vertical="center"/>
      <protection hidden="1"/>
    </xf>
    <xf numFmtId="0" fontId="21" fillId="0" borderId="12" xfId="1" applyFont="1" applyBorder="1" applyAlignment="1" applyProtection="1">
      <alignment horizontal="center" vertical="center"/>
      <protection hidden="1"/>
    </xf>
    <xf numFmtId="0" fontId="23" fillId="0" borderId="13" xfId="0" applyFont="1" applyBorder="1" applyAlignment="1">
      <alignment horizontal="center" vertical="center"/>
    </xf>
    <xf numFmtId="0" fontId="8" fillId="0" borderId="0" xfId="1" applyAlignment="1" applyProtection="1">
      <alignment horizontal="left" vertical="center"/>
      <protection hidden="1"/>
    </xf>
    <xf numFmtId="0" fontId="8" fillId="5" borderId="2" xfId="1" applyFill="1" applyBorder="1" applyAlignment="1" applyProtection="1">
      <alignment horizontal="center" vertical="center"/>
      <protection locked="0"/>
    </xf>
    <xf numFmtId="0" fontId="8" fillId="5" borderId="4" xfId="1" applyFill="1" applyBorder="1" applyAlignment="1" applyProtection="1">
      <alignment horizontal="center" vertical="center"/>
      <protection locked="0"/>
    </xf>
    <xf numFmtId="0" fontId="21" fillId="4" borderId="1" xfId="1" applyFont="1" applyFill="1" applyBorder="1" applyAlignment="1" applyProtection="1">
      <alignment horizontal="center" vertical="center"/>
      <protection hidden="1"/>
    </xf>
    <xf numFmtId="0" fontId="21" fillId="0" borderId="2" xfId="1" applyFont="1" applyBorder="1" applyAlignment="1" applyProtection="1">
      <alignment horizontal="left" vertical="center" shrinkToFit="1"/>
      <protection hidden="1"/>
    </xf>
    <xf numFmtId="0" fontId="21" fillId="0" borderId="16" xfId="1" applyFont="1" applyBorder="1" applyAlignment="1" applyProtection="1">
      <alignment horizontal="left" vertical="center" shrinkToFit="1"/>
      <protection hidden="1"/>
    </xf>
    <xf numFmtId="0" fontId="21" fillId="0" borderId="17" xfId="1" applyFont="1" applyBorder="1" applyAlignment="1" applyProtection="1">
      <alignment horizontal="left" vertical="center" shrinkToFit="1"/>
      <protection hidden="1"/>
    </xf>
    <xf numFmtId="0" fontId="21" fillId="0" borderId="21" xfId="1" applyFont="1" applyBorder="1" applyAlignment="1" applyProtection="1">
      <alignment horizontal="left" vertical="center" shrinkToFit="1"/>
      <protection hidden="1"/>
    </xf>
    <xf numFmtId="0" fontId="21" fillId="0" borderId="19" xfId="1" applyFont="1" applyBorder="1" applyAlignment="1" applyProtection="1">
      <alignment horizontal="left" vertical="center" shrinkToFit="1"/>
      <protection hidden="1"/>
    </xf>
    <xf numFmtId="0" fontId="21" fillId="0" borderId="18" xfId="1" applyFont="1" applyBorder="1" applyAlignment="1" applyProtection="1">
      <alignment horizontal="left" vertical="center" shrinkToFit="1"/>
      <protection hidden="1"/>
    </xf>
    <xf numFmtId="0" fontId="21" fillId="0" borderId="22" xfId="1" applyFont="1" applyBorder="1" applyAlignment="1" applyProtection="1">
      <alignment horizontal="left" vertical="center" shrinkToFit="1"/>
      <protection hidden="1"/>
    </xf>
    <xf numFmtId="0" fontId="17" fillId="0" borderId="19" xfId="1" applyFont="1" applyBorder="1" applyAlignment="1" applyProtection="1">
      <alignment vertical="center" wrapText="1" shrinkToFit="1"/>
      <protection hidden="1"/>
    </xf>
    <xf numFmtId="0" fontId="17" fillId="0" borderId="18" xfId="1" applyFont="1" applyBorder="1" applyAlignment="1" applyProtection="1">
      <alignment vertical="center" shrinkToFit="1"/>
      <protection hidden="1"/>
    </xf>
    <xf numFmtId="0" fontId="17" fillId="0" borderId="22" xfId="1" applyFont="1" applyBorder="1" applyAlignment="1" applyProtection="1">
      <alignment vertical="center" shrinkToFit="1"/>
      <protection hidden="1"/>
    </xf>
    <xf numFmtId="0" fontId="8" fillId="4" borderId="16" xfId="1" applyFill="1" applyBorder="1" applyAlignment="1" applyProtection="1">
      <alignment horizontal="center" vertical="center"/>
      <protection hidden="1"/>
    </xf>
    <xf numFmtId="0" fontId="8" fillId="4" borderId="17" xfId="1" applyFill="1" applyBorder="1" applyAlignment="1" applyProtection="1">
      <alignment horizontal="center" vertical="center"/>
      <protection hidden="1"/>
    </xf>
    <xf numFmtId="0" fontId="8" fillId="4" borderId="21" xfId="1" applyFill="1" applyBorder="1" applyAlignment="1" applyProtection="1">
      <alignment horizontal="center" vertical="center"/>
      <protection hidden="1"/>
    </xf>
    <xf numFmtId="0" fontId="8" fillId="4" borderId="19" xfId="1" applyFill="1" applyBorder="1" applyAlignment="1" applyProtection="1">
      <alignment horizontal="center" vertical="center"/>
      <protection hidden="1"/>
    </xf>
    <xf numFmtId="0" fontId="8" fillId="4" borderId="18" xfId="1" applyFill="1" applyBorder="1" applyAlignment="1" applyProtection="1">
      <alignment horizontal="center" vertical="center"/>
      <protection hidden="1"/>
    </xf>
    <xf numFmtId="0" fontId="8" fillId="4" borderId="22" xfId="1" applyFill="1" applyBorder="1" applyAlignment="1" applyProtection="1">
      <alignment horizontal="center" vertical="center"/>
      <protection hidden="1"/>
    </xf>
    <xf numFmtId="0" fontId="0" fillId="3" borderId="16" xfId="1" applyFont="1" applyFill="1" applyBorder="1" applyAlignment="1" applyProtection="1">
      <alignment horizontal="center" vertical="center" shrinkToFit="1"/>
      <protection locked="0"/>
    </xf>
    <xf numFmtId="0" fontId="0" fillId="3" borderId="17" xfId="1" applyFont="1" applyFill="1" applyBorder="1" applyAlignment="1" applyProtection="1">
      <alignment horizontal="center" vertical="center" shrinkToFit="1"/>
      <protection locked="0"/>
    </xf>
    <xf numFmtId="0" fontId="0" fillId="3" borderId="21" xfId="1" applyFont="1" applyFill="1" applyBorder="1" applyAlignment="1" applyProtection="1">
      <alignment horizontal="center" vertical="center" shrinkToFit="1"/>
      <protection locked="0"/>
    </xf>
    <xf numFmtId="0" fontId="0" fillId="3" borderId="19" xfId="1" applyFont="1" applyFill="1" applyBorder="1" applyAlignment="1" applyProtection="1">
      <alignment horizontal="center" vertical="center" shrinkToFit="1"/>
      <protection locked="0"/>
    </xf>
    <xf numFmtId="0" fontId="0" fillId="3" borderId="18" xfId="1" applyFont="1" applyFill="1" applyBorder="1" applyAlignment="1" applyProtection="1">
      <alignment horizontal="center" vertical="center" shrinkToFit="1"/>
      <protection locked="0"/>
    </xf>
    <xf numFmtId="0" fontId="0" fillId="3" borderId="22" xfId="1" applyFont="1" applyFill="1" applyBorder="1" applyAlignment="1" applyProtection="1">
      <alignment horizontal="center" vertical="center" shrinkToFit="1"/>
      <protection locked="0"/>
    </xf>
    <xf numFmtId="0" fontId="21" fillId="0" borderId="1" xfId="1" applyFont="1" applyBorder="1" applyAlignment="1" applyProtection="1">
      <alignment horizontal="center" vertical="center" textRotation="255" shrinkToFit="1"/>
      <protection hidden="1"/>
    </xf>
    <xf numFmtId="0" fontId="23" fillId="0" borderId="1" xfId="1" applyFont="1" applyBorder="1" applyAlignment="1" applyProtection="1">
      <alignment horizontal="left" vertical="center" wrapText="1"/>
      <protection hidden="1"/>
    </xf>
    <xf numFmtId="0" fontId="22" fillId="0" borderId="16" xfId="1" quotePrefix="1" applyFont="1" applyBorder="1" applyAlignment="1" applyProtection="1">
      <alignment wrapText="1"/>
      <protection hidden="1"/>
    </xf>
    <xf numFmtId="0" fontId="23" fillId="0" borderId="17" xfId="1" quotePrefix="1" applyFont="1" applyBorder="1" applyAlignment="1" applyProtection="1">
      <alignment wrapText="1"/>
      <protection hidden="1"/>
    </xf>
    <xf numFmtId="0" fontId="23" fillId="0" borderId="21" xfId="1" quotePrefix="1" applyFont="1" applyBorder="1" applyAlignment="1" applyProtection="1">
      <alignment wrapText="1"/>
      <protection hidden="1"/>
    </xf>
    <xf numFmtId="0" fontId="27" fillId="0" borderId="15" xfId="1" quotePrefix="1" applyFont="1" applyBorder="1" applyAlignment="1" applyProtection="1">
      <alignment vertical="center" wrapText="1"/>
      <protection hidden="1"/>
    </xf>
    <xf numFmtId="0" fontId="29" fillId="0" borderId="0" xfId="1" quotePrefix="1" applyFont="1" applyAlignment="1" applyProtection="1">
      <alignment vertical="center" wrapText="1"/>
      <protection hidden="1"/>
    </xf>
    <xf numFmtId="0" fontId="29" fillId="0" borderId="14" xfId="1" quotePrefix="1" applyFont="1" applyBorder="1" applyAlignment="1" applyProtection="1">
      <alignment vertical="center" wrapText="1"/>
      <protection hidden="1"/>
    </xf>
    <xf numFmtId="0" fontId="29" fillId="0" borderId="19" xfId="1" quotePrefix="1" applyFont="1" applyBorder="1" applyAlignment="1" applyProtection="1">
      <alignment vertical="center" wrapText="1"/>
      <protection hidden="1"/>
    </xf>
    <xf numFmtId="0" fontId="29" fillId="0" borderId="18" xfId="1" quotePrefix="1" applyFont="1" applyBorder="1" applyAlignment="1" applyProtection="1">
      <alignment vertical="center" wrapText="1"/>
      <protection hidden="1"/>
    </xf>
    <xf numFmtId="0" fontId="29" fillId="0" borderId="22" xfId="1" quotePrefix="1" applyFont="1" applyBorder="1" applyAlignment="1" applyProtection="1">
      <alignment vertical="center" wrapText="1"/>
      <protection hidden="1"/>
    </xf>
    <xf numFmtId="0" fontId="23" fillId="0" borderId="12" xfId="1" quotePrefix="1" applyFont="1" applyBorder="1" applyProtection="1">
      <alignment vertical="center"/>
      <protection hidden="1"/>
    </xf>
    <xf numFmtId="0" fontId="23" fillId="0" borderId="20" xfId="1" quotePrefix="1" applyFont="1" applyBorder="1" applyProtection="1">
      <alignment vertical="center"/>
      <protection hidden="1"/>
    </xf>
    <xf numFmtId="0" fontId="23" fillId="0" borderId="13" xfId="1" quotePrefix="1" applyFont="1" applyBorder="1" applyProtection="1">
      <alignment vertical="center"/>
      <protection hidden="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7"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9" xfId="0" applyFont="1" applyBorder="1" applyAlignment="1">
      <alignment horizontal="center" vertical="top" wrapText="1"/>
    </xf>
    <xf numFmtId="0" fontId="2" fillId="0" borderId="8" xfId="0" applyFont="1" applyBorder="1" applyAlignment="1">
      <alignment horizontal="left"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8" xfId="0" quotePrefix="1" applyFont="1" applyBorder="1" applyAlignment="1">
      <alignment horizontal="left" vertical="top" wrapText="1"/>
    </xf>
    <xf numFmtId="0" fontId="2" fillId="0" borderId="3" xfId="0" quotePrefix="1" applyFont="1" applyBorder="1" applyAlignment="1">
      <alignment horizontal="left" vertical="top" wrapText="1"/>
    </xf>
    <xf numFmtId="0" fontId="2" fillId="0" borderId="5" xfId="0" quotePrefix="1" applyFont="1" applyBorder="1" applyAlignment="1">
      <alignment horizontal="left" vertical="top" wrapText="1"/>
    </xf>
    <xf numFmtId="0" fontId="2" fillId="0" borderId="3" xfId="0" applyFont="1" applyBorder="1" applyAlignment="1">
      <alignment vertical="top" wrapText="1"/>
    </xf>
    <xf numFmtId="0" fontId="7" fillId="0" borderId="8" xfId="0" applyFont="1" applyBorder="1" applyAlignment="1">
      <alignment vertical="top" wrapText="1"/>
    </xf>
    <xf numFmtId="0" fontId="7" fillId="0" borderId="3" xfId="0" applyFont="1" applyBorder="1" applyAlignment="1">
      <alignment vertical="top" wrapText="1"/>
    </xf>
    <xf numFmtId="0" fontId="7" fillId="0" borderId="5" xfId="0" applyFont="1" applyBorder="1" applyAlignment="1">
      <alignment vertical="top" wrapText="1"/>
    </xf>
    <xf numFmtId="0" fontId="2" fillId="0" borderId="2" xfId="0" applyFont="1" applyBorder="1" applyAlignment="1">
      <alignment vertical="top" wrapText="1"/>
    </xf>
    <xf numFmtId="0" fontId="2" fillId="0" borderId="8" xfId="0" quotePrefix="1" applyFont="1" applyBorder="1" applyAlignment="1">
      <alignment vertical="top" wrapText="1"/>
    </xf>
    <xf numFmtId="0" fontId="2" fillId="0" borderId="3" xfId="0" quotePrefix="1" applyFont="1" applyBorder="1" applyAlignment="1">
      <alignment vertical="top"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36" fillId="6" borderId="12" xfId="0" applyFont="1" applyFill="1" applyBorder="1" applyAlignment="1">
      <alignment horizontal="center" vertical="center" shrinkToFit="1"/>
    </xf>
    <xf numFmtId="0" fontId="36" fillId="6" borderId="13" xfId="0" applyFont="1" applyFill="1" applyBorder="1" applyAlignment="1">
      <alignment horizontal="center" vertical="center" shrinkToFit="1"/>
    </xf>
    <xf numFmtId="0" fontId="2" fillId="0" borderId="12" xfId="0" quotePrefix="1" applyFont="1" applyBorder="1" applyAlignment="1">
      <alignment vertical="center" wrapText="1"/>
    </xf>
    <xf numFmtId="0" fontId="2" fillId="0" borderId="20" xfId="0" quotePrefix="1" applyFont="1" applyBorder="1" applyAlignment="1">
      <alignment vertical="center" wrapText="1"/>
    </xf>
    <xf numFmtId="0" fontId="2" fillId="0" borderId="38" xfId="0" applyFont="1" applyBorder="1" applyAlignment="1">
      <alignment vertical="center" wrapText="1"/>
    </xf>
    <xf numFmtId="0" fontId="2" fillId="0" borderId="39" xfId="0" applyFont="1" applyBorder="1" applyAlignment="1">
      <alignment vertical="center" wrapText="1"/>
    </xf>
    <xf numFmtId="0" fontId="2" fillId="0" borderId="31" xfId="0" quotePrefix="1" applyFont="1" applyBorder="1" applyAlignment="1">
      <alignment vertical="center" wrapText="1"/>
    </xf>
  </cellXfs>
  <cellStyles count="2">
    <cellStyle name="標準" xfId="0" builtinId="0"/>
    <cellStyle name="標準_081202提出書類一覧チェックシート" xfId="1" xr:uid="{00000000-0005-0000-0000-000001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60614</xdr:colOff>
      <xdr:row>50</xdr:row>
      <xdr:rowOff>86591</xdr:rowOff>
    </xdr:from>
    <xdr:to>
      <xdr:col>6</xdr:col>
      <xdr:colOff>45860</xdr:colOff>
      <xdr:row>65</xdr:row>
      <xdr:rowOff>34636</xdr:rowOff>
    </xdr:to>
    <xdr:pic>
      <xdr:nvPicPr>
        <xdr:cNvPr id="6" name="図 5">
          <a:extLst>
            <a:ext uri="{FF2B5EF4-FFF2-40B4-BE49-F238E27FC236}">
              <a16:creationId xmlns:a16="http://schemas.microsoft.com/office/drawing/2014/main" id="{6FC3C571-EB46-9CB8-6135-B95F76FB05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614" y="17811750"/>
          <a:ext cx="7839041" cy="2303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57"/>
  <sheetViews>
    <sheetView showGridLines="0" showZeros="0" tabSelected="1" view="pageBreakPreview" zoomScaleNormal="100" zoomScaleSheetLayoutView="100" workbookViewId="0">
      <selection activeCell="F4" sqref="F4:Q5"/>
    </sheetView>
  </sheetViews>
  <sheetFormatPr defaultRowHeight="13.5" x14ac:dyDescent="0.15"/>
  <cols>
    <col min="1" max="1" width="0.875" style="39" customWidth="1"/>
    <col min="2" max="6" width="6.125" style="39" customWidth="1"/>
    <col min="7" max="7" width="1.125" style="39" customWidth="1"/>
    <col min="8" max="9" width="6.125" style="39" customWidth="1"/>
    <col min="10" max="10" width="1.125" style="39" customWidth="1"/>
    <col min="11" max="13" width="6.125" style="39" customWidth="1"/>
    <col min="14" max="14" width="1.125" style="39" customWidth="1"/>
    <col min="15" max="17" width="6.125" style="39" customWidth="1"/>
    <col min="18" max="18" width="1.125" style="39" customWidth="1"/>
    <col min="19" max="20" width="6.125" style="39" customWidth="1"/>
    <col min="21" max="21" width="2.75" style="39" customWidth="1"/>
    <col min="22" max="22" width="4.75" style="39" customWidth="1"/>
    <col min="23" max="27" width="4.75" style="39" hidden="1" customWidth="1"/>
    <col min="28" max="28" width="9" style="39" customWidth="1"/>
    <col min="29" max="16384" width="9" style="39"/>
  </cols>
  <sheetData>
    <row r="1" spans="1:24" ht="27.75" customHeight="1" x14ac:dyDescent="0.15">
      <c r="A1" s="38"/>
      <c r="M1" s="119"/>
      <c r="N1" s="120"/>
      <c r="P1" s="52"/>
      <c r="Q1" s="124" t="s">
        <v>137</v>
      </c>
      <c r="R1" s="125"/>
      <c r="S1" s="128"/>
      <c r="T1" s="129"/>
      <c r="U1" s="130"/>
      <c r="V1" s="70"/>
    </row>
    <row r="2" spans="1:24" ht="24" customHeight="1" x14ac:dyDescent="0.2">
      <c r="B2" s="131" t="s">
        <v>120</v>
      </c>
      <c r="C2" s="131"/>
      <c r="D2" s="131"/>
      <c r="E2" s="131"/>
      <c r="F2" s="131"/>
      <c r="G2" s="131"/>
      <c r="H2" s="131"/>
      <c r="I2" s="131"/>
      <c r="J2" s="131"/>
      <c r="K2" s="131"/>
      <c r="L2" s="131"/>
      <c r="M2" s="131"/>
      <c r="N2" s="131"/>
      <c r="O2" s="131"/>
      <c r="P2" s="131"/>
      <c r="Q2" s="71"/>
      <c r="R2" s="71"/>
      <c r="S2" s="71"/>
    </row>
    <row r="3" spans="1:24" ht="12.75" customHeight="1" x14ac:dyDescent="0.15"/>
    <row r="4" spans="1:24" ht="15" customHeight="1" x14ac:dyDescent="0.15">
      <c r="B4" s="161" t="s">
        <v>57</v>
      </c>
      <c r="C4" s="162"/>
      <c r="D4" s="162"/>
      <c r="E4" s="163"/>
      <c r="F4" s="167"/>
      <c r="G4" s="168"/>
      <c r="H4" s="168"/>
      <c r="I4" s="168"/>
      <c r="J4" s="168"/>
      <c r="K4" s="168"/>
      <c r="L4" s="168"/>
      <c r="M4" s="168"/>
      <c r="N4" s="168"/>
      <c r="O4" s="168"/>
      <c r="P4" s="168"/>
      <c r="Q4" s="169"/>
    </row>
    <row r="5" spans="1:24" ht="15" customHeight="1" x14ac:dyDescent="0.15">
      <c r="B5" s="164"/>
      <c r="C5" s="165"/>
      <c r="D5" s="165"/>
      <c r="E5" s="166"/>
      <c r="F5" s="170"/>
      <c r="G5" s="171"/>
      <c r="H5" s="171"/>
      <c r="I5" s="171"/>
      <c r="J5" s="171"/>
      <c r="K5" s="171"/>
      <c r="L5" s="171"/>
      <c r="M5" s="171"/>
      <c r="N5" s="171"/>
      <c r="O5" s="171"/>
      <c r="P5" s="171"/>
      <c r="Q5" s="172"/>
    </row>
    <row r="6" spans="1:24" ht="15" customHeight="1" x14ac:dyDescent="0.15">
      <c r="B6" s="40">
        <f>IF(AND(ISTEXT(F4),ISBLANK(B15),ISBLANK(C15),ISBLANK(D15),ISBLANK(E15),ISBLANK(F15)),"希望業種を選択してください",)</f>
        <v>0</v>
      </c>
      <c r="C6" s="40"/>
      <c r="D6" s="40"/>
      <c r="E6" s="40"/>
      <c r="F6" s="41"/>
      <c r="G6" s="41"/>
      <c r="H6" s="41"/>
      <c r="I6" s="41"/>
      <c r="J6" s="41"/>
    </row>
    <row r="7" spans="1:24" ht="15" customHeight="1" x14ac:dyDescent="0.15">
      <c r="B7" s="42">
        <f>IF(AND(ISTEXT(F4),ISBLANK(H15),ISBLANK(I15)),"法人・個人を選択してください",)</f>
        <v>0</v>
      </c>
      <c r="C7" s="42"/>
      <c r="D7" s="42"/>
      <c r="E7" s="42"/>
      <c r="F7" s="41"/>
      <c r="G7" s="41"/>
      <c r="H7" s="41"/>
      <c r="I7" s="41"/>
      <c r="J7" s="57"/>
      <c r="K7" s="57"/>
      <c r="L7" s="57"/>
      <c r="M7" s="57"/>
      <c r="N7" s="57"/>
      <c r="O7" s="57"/>
      <c r="P7" s="57"/>
      <c r="Q7" s="57"/>
      <c r="R7" s="43"/>
    </row>
    <row r="8" spans="1:24" ht="15" customHeight="1" x14ac:dyDescent="0.15">
      <c r="B8" s="42">
        <f>IF(AND(ISTEXT(F4),ISBLANK(K15),ISBLANK(L15),ISBLANK(M15)),"本社の位置を選択してください",)</f>
        <v>0</v>
      </c>
      <c r="C8" s="42"/>
      <c r="D8" s="42"/>
      <c r="E8" s="42"/>
      <c r="F8" s="41"/>
      <c r="G8" s="41"/>
      <c r="H8" s="41"/>
      <c r="I8" s="41"/>
      <c r="J8" s="142" t="str">
        <f>IF(ISTEXT(F4),IF(X52=1,"添付書類OK","添付書類が不足しています"),"商号又は名称を記入（入力）してください")</f>
        <v>商号又は名称を記入（入力）してください</v>
      </c>
      <c r="K8" s="142"/>
      <c r="L8" s="142"/>
      <c r="M8" s="142"/>
      <c r="N8" s="142"/>
      <c r="O8" s="142"/>
      <c r="P8" s="142"/>
      <c r="Q8" s="142"/>
      <c r="R8" s="43"/>
    </row>
    <row r="9" spans="1:24" ht="15" customHeight="1" x14ac:dyDescent="0.15">
      <c r="B9" s="42">
        <f>IF(AND(ISTEXT(F4),ISBLANK(O15),ISBLANK(P15),ISBLANK(Q15),OR(ISTEXT(K15),ISTEXT(L15))),"鳥取県内支店の有無を選択してください",)</f>
        <v>0</v>
      </c>
      <c r="C9" s="42"/>
      <c r="D9" s="42"/>
      <c r="E9" s="42"/>
      <c r="F9" s="41"/>
      <c r="G9" s="41"/>
      <c r="H9" s="41"/>
      <c r="I9" s="41"/>
      <c r="J9" s="41"/>
    </row>
    <row r="10" spans="1:24" ht="15" customHeight="1" x14ac:dyDescent="0.15">
      <c r="B10" s="42">
        <f>IF(AND(ISTEXT(F4),ISBLANK(S15),ISBLANK(T15),OR(ISTEXT(O15),ISTEXT(P15),ISTEXT(Q15))),"委任先の有無を選択してください",)</f>
        <v>0</v>
      </c>
      <c r="C10" s="42"/>
      <c r="D10" s="42"/>
      <c r="E10" s="42"/>
      <c r="F10" s="41"/>
      <c r="G10" s="41"/>
      <c r="H10" s="41"/>
      <c r="I10" s="41"/>
      <c r="J10" s="41"/>
    </row>
    <row r="11" spans="1:24" ht="7.5" customHeight="1" x14ac:dyDescent="0.15">
      <c r="B11" s="44"/>
      <c r="C11" s="44"/>
      <c r="D11" s="44"/>
      <c r="E11" s="44"/>
      <c r="F11" s="41"/>
      <c r="G11" s="41"/>
      <c r="H11" s="41"/>
      <c r="I11" s="41"/>
      <c r="J11" s="41"/>
    </row>
    <row r="12" spans="1:24" ht="18" customHeight="1" x14ac:dyDescent="0.15">
      <c r="B12" s="150" t="s">
        <v>58</v>
      </c>
      <c r="C12" s="150"/>
      <c r="D12" s="150"/>
      <c r="E12" s="150"/>
      <c r="F12" s="150"/>
      <c r="G12" s="67"/>
      <c r="H12" s="121" t="s">
        <v>59</v>
      </c>
      <c r="I12" s="123"/>
      <c r="J12" s="67"/>
      <c r="K12" s="121" t="s">
        <v>60</v>
      </c>
      <c r="L12" s="122"/>
      <c r="M12" s="123"/>
      <c r="N12" s="68"/>
      <c r="O12" s="135" t="s">
        <v>61</v>
      </c>
      <c r="P12" s="139"/>
      <c r="Q12" s="136"/>
      <c r="R12" s="68"/>
      <c r="S12" s="135" t="s">
        <v>117</v>
      </c>
      <c r="T12" s="136"/>
      <c r="U12" s="50"/>
      <c r="V12" s="50"/>
      <c r="X12" s="39" t="s">
        <v>116</v>
      </c>
    </row>
    <row r="13" spans="1:24" ht="14.25" customHeight="1" x14ac:dyDescent="0.15">
      <c r="B13" s="137" t="s">
        <v>62</v>
      </c>
      <c r="C13" s="137" t="s">
        <v>63</v>
      </c>
      <c r="D13" s="137" t="s">
        <v>64</v>
      </c>
      <c r="E13" s="137" t="s">
        <v>65</v>
      </c>
      <c r="F13" s="137" t="s">
        <v>66</v>
      </c>
      <c r="G13" s="67"/>
      <c r="H13" s="137" t="s">
        <v>67</v>
      </c>
      <c r="I13" s="137" t="s">
        <v>68</v>
      </c>
      <c r="J13" s="67"/>
      <c r="K13" s="137" t="s">
        <v>69</v>
      </c>
      <c r="L13" s="137" t="s">
        <v>70</v>
      </c>
      <c r="M13" s="137" t="s">
        <v>118</v>
      </c>
      <c r="N13" s="68"/>
      <c r="O13" s="145" t="s">
        <v>71</v>
      </c>
      <c r="P13" s="146"/>
      <c r="Q13" s="143" t="s">
        <v>119</v>
      </c>
      <c r="R13" s="68"/>
      <c r="S13" s="140" t="s">
        <v>71</v>
      </c>
      <c r="T13" s="137" t="s">
        <v>72</v>
      </c>
      <c r="U13" s="41"/>
      <c r="V13" s="50"/>
      <c r="X13" s="45" t="s">
        <v>73</v>
      </c>
    </row>
    <row r="14" spans="1:24" ht="12" customHeight="1" x14ac:dyDescent="0.15">
      <c r="B14" s="138"/>
      <c r="C14" s="138"/>
      <c r="D14" s="138"/>
      <c r="E14" s="138"/>
      <c r="F14" s="138"/>
      <c r="G14" s="67"/>
      <c r="H14" s="138"/>
      <c r="I14" s="138"/>
      <c r="J14" s="67"/>
      <c r="K14" s="138"/>
      <c r="L14" s="138"/>
      <c r="M14" s="138"/>
      <c r="N14" s="68"/>
      <c r="O14" s="69" t="s">
        <v>69</v>
      </c>
      <c r="P14" s="69" t="s">
        <v>118</v>
      </c>
      <c r="Q14" s="144"/>
      <c r="R14" s="68"/>
      <c r="S14" s="141"/>
      <c r="T14" s="138"/>
      <c r="U14" s="41"/>
      <c r="V14" s="41"/>
    </row>
    <row r="15" spans="1:24" ht="20.25" customHeight="1" x14ac:dyDescent="0.15">
      <c r="B15" s="46"/>
      <c r="C15" s="46"/>
      <c r="D15" s="46"/>
      <c r="E15" s="46"/>
      <c r="F15" s="46"/>
      <c r="G15" s="41"/>
      <c r="H15" s="46"/>
      <c r="I15" s="46"/>
      <c r="J15" s="41"/>
      <c r="K15" s="46"/>
      <c r="L15" s="46"/>
      <c r="M15" s="46"/>
      <c r="O15" s="46"/>
      <c r="P15" s="46"/>
      <c r="Q15" s="46"/>
      <c r="S15" s="46"/>
      <c r="T15" s="46"/>
      <c r="U15" s="51"/>
      <c r="V15" s="51"/>
    </row>
    <row r="16" spans="1:24" ht="15" customHeight="1" x14ac:dyDescent="0.15">
      <c r="F16" s="41"/>
      <c r="G16" s="41"/>
      <c r="H16" s="41"/>
      <c r="I16" s="41"/>
      <c r="J16" s="41"/>
    </row>
    <row r="17" spans="2:27" ht="25.5" customHeight="1" x14ac:dyDescent="0.15">
      <c r="B17" s="150" t="s">
        <v>74</v>
      </c>
      <c r="C17" s="150"/>
      <c r="D17" s="150"/>
      <c r="E17" s="150"/>
      <c r="F17" s="150"/>
      <c r="G17" s="150"/>
      <c r="H17" s="150"/>
      <c r="I17" s="150"/>
      <c r="J17" s="150"/>
      <c r="K17" s="121" t="s">
        <v>75</v>
      </c>
      <c r="L17" s="122"/>
      <c r="M17" s="122"/>
      <c r="N17" s="122"/>
      <c r="O17" s="122"/>
      <c r="P17" s="123"/>
      <c r="Q17" s="47" t="s">
        <v>76</v>
      </c>
    </row>
    <row r="18" spans="2:27" ht="16.5" customHeight="1" x14ac:dyDescent="0.15">
      <c r="B18" s="111" t="s">
        <v>163</v>
      </c>
      <c r="C18" s="111"/>
      <c r="D18" s="111"/>
      <c r="E18" s="111"/>
      <c r="F18" s="111"/>
      <c r="G18" s="111"/>
      <c r="H18" s="111"/>
      <c r="I18" s="111"/>
      <c r="J18" s="111"/>
      <c r="K18" s="108" t="s">
        <v>164</v>
      </c>
      <c r="L18" s="109"/>
      <c r="M18" s="109"/>
      <c r="N18" s="109"/>
      <c r="O18" s="109"/>
      <c r="P18" s="110"/>
      <c r="Q18" s="46"/>
      <c r="R18" s="112">
        <f>IF(ISTEXT(F4),IF(Q18="○",,"確認してください"),)</f>
        <v>0</v>
      </c>
      <c r="S18" s="113"/>
      <c r="T18" s="113"/>
      <c r="U18" s="113"/>
      <c r="V18" s="48"/>
      <c r="W18" s="48"/>
      <c r="Z18" s="39" t="s">
        <v>165</v>
      </c>
    </row>
    <row r="19" spans="2:27" ht="16.5" customHeight="1" x14ac:dyDescent="0.15">
      <c r="B19" s="111" t="s">
        <v>77</v>
      </c>
      <c r="C19" s="111"/>
      <c r="D19" s="111"/>
      <c r="E19" s="111"/>
      <c r="F19" s="111"/>
      <c r="G19" s="111"/>
      <c r="H19" s="111"/>
      <c r="I19" s="111"/>
      <c r="J19" s="111"/>
      <c r="K19" s="108" t="s">
        <v>121</v>
      </c>
      <c r="L19" s="109"/>
      <c r="M19" s="109"/>
      <c r="N19" s="109"/>
      <c r="O19" s="109"/>
      <c r="P19" s="110"/>
      <c r="Q19" s="46"/>
      <c r="R19" s="112">
        <f>IF(ISTEXT(F4),IF(Q19="○",,"添付してください"),)</f>
        <v>0</v>
      </c>
      <c r="S19" s="113"/>
      <c r="T19" s="113"/>
      <c r="U19" s="113"/>
      <c r="V19" s="48"/>
      <c r="W19" s="48"/>
      <c r="X19" s="39">
        <f>IF(R19=0,1,)</f>
        <v>1</v>
      </c>
      <c r="Z19" s="39" t="s">
        <v>78</v>
      </c>
    </row>
    <row r="20" spans="2:27" ht="16.5" customHeight="1" x14ac:dyDescent="0.15">
      <c r="B20" s="111" t="s">
        <v>79</v>
      </c>
      <c r="C20" s="111"/>
      <c r="D20" s="111"/>
      <c r="E20" s="111"/>
      <c r="F20" s="111"/>
      <c r="G20" s="111"/>
      <c r="H20" s="111"/>
      <c r="I20" s="111"/>
      <c r="J20" s="111"/>
      <c r="K20" s="108" t="s">
        <v>80</v>
      </c>
      <c r="L20" s="109"/>
      <c r="M20" s="109"/>
      <c r="N20" s="109"/>
      <c r="O20" s="109"/>
      <c r="P20" s="110"/>
      <c r="Q20" s="46"/>
      <c r="R20" s="112">
        <f>IF(ISTEXT(F4),IF(Q20="○",,"添付してください"),)</f>
        <v>0</v>
      </c>
      <c r="S20" s="113"/>
      <c r="T20" s="113"/>
      <c r="U20" s="113"/>
      <c r="V20" s="48"/>
      <c r="W20" s="48"/>
      <c r="X20" s="39">
        <f t="shared" ref="X20:X26" si="0">IF(R20=0,X19,)</f>
        <v>1</v>
      </c>
      <c r="Z20" s="39" t="s">
        <v>78</v>
      </c>
    </row>
    <row r="21" spans="2:27" ht="16.5" customHeight="1" x14ac:dyDescent="0.15">
      <c r="B21" s="111" t="s">
        <v>81</v>
      </c>
      <c r="C21" s="111"/>
      <c r="D21" s="111"/>
      <c r="E21" s="111"/>
      <c r="F21" s="111"/>
      <c r="G21" s="111"/>
      <c r="H21" s="111"/>
      <c r="I21" s="111"/>
      <c r="J21" s="111"/>
      <c r="K21" s="108" t="s">
        <v>80</v>
      </c>
      <c r="L21" s="109"/>
      <c r="M21" s="109"/>
      <c r="N21" s="109"/>
      <c r="O21" s="109"/>
      <c r="P21" s="110"/>
      <c r="Q21" s="46"/>
      <c r="R21" s="112">
        <f>IF(ISTEXT(F4),IF(Q21="○",,"添付してください"),)</f>
        <v>0</v>
      </c>
      <c r="S21" s="113"/>
      <c r="T21" s="113"/>
      <c r="U21" s="113"/>
      <c r="V21" s="48"/>
      <c r="W21" s="48"/>
      <c r="X21" s="39">
        <f t="shared" si="0"/>
        <v>1</v>
      </c>
      <c r="Z21" s="39" t="s">
        <v>78</v>
      </c>
    </row>
    <row r="22" spans="2:27" ht="16.5" customHeight="1" x14ac:dyDescent="0.15">
      <c r="B22" s="151" t="s">
        <v>134</v>
      </c>
      <c r="C22" s="151"/>
      <c r="D22" s="151"/>
      <c r="E22" s="151"/>
      <c r="F22" s="151"/>
      <c r="G22" s="151"/>
      <c r="H22" s="151"/>
      <c r="I22" s="151"/>
      <c r="J22" s="151"/>
      <c r="K22" s="152" t="s">
        <v>131</v>
      </c>
      <c r="L22" s="153"/>
      <c r="M22" s="153"/>
      <c r="N22" s="153"/>
      <c r="O22" s="153"/>
      <c r="P22" s="154"/>
      <c r="Q22" s="148"/>
      <c r="R22" s="112">
        <f>IF(ISTEXT(F4),IF(AND(Q22=0,$H$15="○"),"添付してください",),)</f>
        <v>0</v>
      </c>
      <c r="S22" s="113"/>
      <c r="T22" s="113"/>
      <c r="U22" s="113"/>
      <c r="V22" s="48"/>
      <c r="W22" s="48"/>
      <c r="X22" s="39">
        <f>IF(R22=0,X21,)</f>
        <v>1</v>
      </c>
      <c r="Z22" s="147" t="s">
        <v>82</v>
      </c>
      <c r="AA22" s="147"/>
    </row>
    <row r="23" spans="2:27" ht="21.75" customHeight="1" x14ac:dyDescent="0.15">
      <c r="B23" s="158" t="s">
        <v>133</v>
      </c>
      <c r="C23" s="159"/>
      <c r="D23" s="159"/>
      <c r="E23" s="159"/>
      <c r="F23" s="159"/>
      <c r="G23" s="159"/>
      <c r="H23" s="159"/>
      <c r="I23" s="159"/>
      <c r="J23" s="160"/>
      <c r="K23" s="155"/>
      <c r="L23" s="156"/>
      <c r="M23" s="156"/>
      <c r="N23" s="156"/>
      <c r="O23" s="156"/>
      <c r="P23" s="157"/>
      <c r="Q23" s="149"/>
      <c r="R23" s="112"/>
      <c r="S23" s="113"/>
      <c r="T23" s="113"/>
      <c r="U23" s="113"/>
      <c r="V23" s="48"/>
      <c r="W23" s="48"/>
      <c r="X23" s="39">
        <f t="shared" si="0"/>
        <v>1</v>
      </c>
      <c r="Z23" s="147"/>
      <c r="AA23" s="147"/>
    </row>
    <row r="24" spans="2:27" ht="16.5" customHeight="1" x14ac:dyDescent="0.15">
      <c r="B24" s="111" t="s">
        <v>141</v>
      </c>
      <c r="C24" s="111"/>
      <c r="D24" s="111"/>
      <c r="E24" s="111"/>
      <c r="F24" s="111"/>
      <c r="G24" s="111"/>
      <c r="H24" s="111"/>
      <c r="I24" s="111"/>
      <c r="J24" s="111"/>
      <c r="K24" s="108" t="s">
        <v>83</v>
      </c>
      <c r="L24" s="109"/>
      <c r="M24" s="109"/>
      <c r="N24" s="109"/>
      <c r="O24" s="109"/>
      <c r="P24" s="110"/>
      <c r="Q24" s="46"/>
      <c r="R24" s="112">
        <f>IF(ISTEXT(F4),IF(AND(Q24=0,$I$15="○"),"添付してください",),)</f>
        <v>0</v>
      </c>
      <c r="S24" s="113"/>
      <c r="T24" s="113"/>
      <c r="U24" s="113"/>
      <c r="V24" s="48"/>
      <c r="W24" s="48"/>
      <c r="X24" s="39">
        <f t="shared" si="0"/>
        <v>1</v>
      </c>
      <c r="Z24" s="39" t="s">
        <v>68</v>
      </c>
    </row>
    <row r="25" spans="2:27" ht="16.5" customHeight="1" x14ac:dyDescent="0.15">
      <c r="B25" s="111" t="s">
        <v>140</v>
      </c>
      <c r="C25" s="111"/>
      <c r="D25" s="111"/>
      <c r="E25" s="111"/>
      <c r="F25" s="111"/>
      <c r="G25" s="111"/>
      <c r="H25" s="111"/>
      <c r="I25" s="111"/>
      <c r="J25" s="111"/>
      <c r="K25" s="108" t="s">
        <v>84</v>
      </c>
      <c r="L25" s="109"/>
      <c r="M25" s="109"/>
      <c r="N25" s="109"/>
      <c r="O25" s="109"/>
      <c r="P25" s="110"/>
      <c r="Q25" s="46"/>
      <c r="R25" s="112">
        <f>IF(ISTEXT(F4),IF(AND(Q25=0,$B$15="○"),"添付してください",),)</f>
        <v>0</v>
      </c>
      <c r="S25" s="113"/>
      <c r="T25" s="113"/>
      <c r="U25" s="113"/>
      <c r="V25" s="48"/>
      <c r="W25" s="48"/>
      <c r="X25" s="39">
        <f t="shared" si="0"/>
        <v>1</v>
      </c>
      <c r="Z25" s="39" t="s">
        <v>62</v>
      </c>
    </row>
    <row r="26" spans="2:27" ht="16.5" customHeight="1" x14ac:dyDescent="0.15">
      <c r="B26" s="111" t="s">
        <v>139</v>
      </c>
      <c r="C26" s="111"/>
      <c r="D26" s="111"/>
      <c r="E26" s="111"/>
      <c r="F26" s="111"/>
      <c r="G26" s="111"/>
      <c r="H26" s="111"/>
      <c r="I26" s="111"/>
      <c r="J26" s="111"/>
      <c r="K26" s="108" t="s">
        <v>85</v>
      </c>
      <c r="L26" s="109"/>
      <c r="M26" s="109"/>
      <c r="N26" s="109"/>
      <c r="O26" s="109"/>
      <c r="P26" s="110"/>
      <c r="Q26" s="46"/>
      <c r="R26" s="112">
        <f>IF(ISTEXT(F4),IF(AND(Q26=0,$C$15="○"),"添付してください",),)</f>
        <v>0</v>
      </c>
      <c r="S26" s="113"/>
      <c r="T26" s="113"/>
      <c r="U26" s="113"/>
      <c r="V26" s="48"/>
      <c r="W26" s="48"/>
      <c r="X26" s="39">
        <f t="shared" si="0"/>
        <v>1</v>
      </c>
      <c r="Z26" s="39" t="s">
        <v>63</v>
      </c>
    </row>
    <row r="27" spans="2:27" ht="16.5" customHeight="1" x14ac:dyDescent="0.15">
      <c r="B27" s="111" t="s">
        <v>86</v>
      </c>
      <c r="C27" s="111"/>
      <c r="D27" s="111"/>
      <c r="E27" s="111"/>
      <c r="F27" s="111"/>
      <c r="G27" s="111"/>
      <c r="H27" s="111"/>
      <c r="I27" s="111"/>
      <c r="J27" s="111"/>
      <c r="K27" s="108" t="s">
        <v>181</v>
      </c>
      <c r="L27" s="109"/>
      <c r="M27" s="109"/>
      <c r="N27" s="109"/>
      <c r="O27" s="109"/>
      <c r="P27" s="110"/>
      <c r="Q27" s="46"/>
      <c r="R27" s="126">
        <f>IF(ISTEXT(F4),IF(AND(Q27=0,D15="○"),"登録はありませんか",),)</f>
        <v>0</v>
      </c>
      <c r="S27" s="127"/>
      <c r="T27" s="127"/>
      <c r="U27" s="127"/>
      <c r="V27" s="49"/>
      <c r="W27" s="49"/>
      <c r="Z27" s="45" t="s">
        <v>87</v>
      </c>
    </row>
    <row r="28" spans="2:27" ht="16.5" customHeight="1" x14ac:dyDescent="0.15">
      <c r="B28" s="111" t="s">
        <v>88</v>
      </c>
      <c r="C28" s="111"/>
      <c r="D28" s="111"/>
      <c r="E28" s="111"/>
      <c r="F28" s="111"/>
      <c r="G28" s="111"/>
      <c r="H28" s="111"/>
      <c r="I28" s="111"/>
      <c r="J28" s="111"/>
      <c r="K28" s="108" t="s">
        <v>89</v>
      </c>
      <c r="L28" s="109"/>
      <c r="M28" s="109"/>
      <c r="N28" s="109"/>
      <c r="O28" s="109"/>
      <c r="P28" s="110"/>
      <c r="Q28" s="46"/>
      <c r="R28" s="126">
        <f>IF(ISTEXT(F4),IF(AND(Q28=0,E15="○"),"登録はありませんか",),)</f>
        <v>0</v>
      </c>
      <c r="S28" s="127"/>
      <c r="T28" s="127"/>
      <c r="U28" s="127"/>
      <c r="V28" s="49"/>
      <c r="W28" s="49"/>
      <c r="Z28" s="45" t="s">
        <v>90</v>
      </c>
    </row>
    <row r="29" spans="2:27" ht="16.5" customHeight="1" x14ac:dyDescent="0.15">
      <c r="B29" s="111" t="s">
        <v>91</v>
      </c>
      <c r="C29" s="111"/>
      <c r="D29" s="111"/>
      <c r="E29" s="111"/>
      <c r="F29" s="111"/>
      <c r="G29" s="111"/>
      <c r="H29" s="111"/>
      <c r="I29" s="111"/>
      <c r="J29" s="111"/>
      <c r="K29" s="108" t="s">
        <v>92</v>
      </c>
      <c r="L29" s="109"/>
      <c r="M29" s="109"/>
      <c r="N29" s="109"/>
      <c r="O29" s="109"/>
      <c r="P29" s="110"/>
      <c r="Q29" s="46"/>
      <c r="R29" s="126">
        <f>IF(ISTEXT(F4),IF(AND(Q29=0,$F$15="○"),"登録はありませんか",),)</f>
        <v>0</v>
      </c>
      <c r="S29" s="127"/>
      <c r="T29" s="127"/>
      <c r="U29" s="127"/>
      <c r="V29" s="49"/>
      <c r="W29" s="49"/>
      <c r="Z29" s="45" t="s">
        <v>93</v>
      </c>
    </row>
    <row r="30" spans="2:27" ht="16.5" customHeight="1" x14ac:dyDescent="0.15">
      <c r="B30" s="111" t="s">
        <v>142</v>
      </c>
      <c r="C30" s="111"/>
      <c r="D30" s="111"/>
      <c r="E30" s="111"/>
      <c r="F30" s="111"/>
      <c r="G30" s="111"/>
      <c r="H30" s="111"/>
      <c r="I30" s="111"/>
      <c r="J30" s="111"/>
      <c r="K30" s="108" t="s">
        <v>113</v>
      </c>
      <c r="L30" s="109"/>
      <c r="M30" s="109"/>
      <c r="N30" s="109"/>
      <c r="O30" s="109"/>
      <c r="P30" s="110"/>
      <c r="Q30" s="46"/>
      <c r="R30" s="112">
        <f>IF(ISTEXT(F4),IF(AND(Q30=0,$S$15="○"),"添付してください",),)</f>
        <v>0</v>
      </c>
      <c r="S30" s="113"/>
      <c r="T30" s="113"/>
      <c r="U30" s="113"/>
      <c r="V30" s="48"/>
      <c r="W30" s="48"/>
      <c r="X30" s="39">
        <f>IF(R30=0,X26,)</f>
        <v>1</v>
      </c>
      <c r="Z30" s="39" t="s">
        <v>114</v>
      </c>
    </row>
    <row r="31" spans="2:27" ht="16.5" customHeight="1" x14ac:dyDescent="0.15">
      <c r="B31" s="175" t="s">
        <v>132</v>
      </c>
      <c r="C31" s="176"/>
      <c r="D31" s="176"/>
      <c r="E31" s="176"/>
      <c r="F31" s="176"/>
      <c r="G31" s="176"/>
      <c r="H31" s="176"/>
      <c r="I31" s="176"/>
      <c r="J31" s="177"/>
      <c r="K31" s="108" t="s">
        <v>108</v>
      </c>
      <c r="L31" s="109"/>
      <c r="M31" s="109"/>
      <c r="N31" s="109"/>
      <c r="O31" s="109"/>
      <c r="P31" s="110"/>
      <c r="Q31" s="46"/>
      <c r="R31" s="112">
        <f>IF(ISTEXT(F4),IF(AND(Q31=0,$H$15="○"),"添付してください",),)</f>
        <v>0</v>
      </c>
      <c r="S31" s="113"/>
      <c r="T31" s="113"/>
      <c r="U31" s="113"/>
      <c r="V31" s="48"/>
      <c r="W31" s="48"/>
      <c r="X31" s="39">
        <f>IF(R31=0,X30,)</f>
        <v>1</v>
      </c>
      <c r="Z31" s="39" t="s">
        <v>82</v>
      </c>
    </row>
    <row r="32" spans="2:27" ht="16.5" customHeight="1" x14ac:dyDescent="0.15">
      <c r="B32" s="178" t="s">
        <v>135</v>
      </c>
      <c r="C32" s="179"/>
      <c r="D32" s="179"/>
      <c r="E32" s="179"/>
      <c r="F32" s="179"/>
      <c r="G32" s="179"/>
      <c r="H32" s="179"/>
      <c r="I32" s="179"/>
      <c r="J32" s="180"/>
      <c r="K32" s="132" t="s">
        <v>109</v>
      </c>
      <c r="L32" s="133"/>
      <c r="M32" s="133"/>
      <c r="N32" s="133"/>
      <c r="O32" s="133"/>
      <c r="P32" s="134"/>
      <c r="Q32" s="46"/>
      <c r="R32" s="112">
        <f>IF(ISTEXT(F4),IF(AND(Q32=0,$I$15="○"),"添付してください",),)</f>
        <v>0</v>
      </c>
      <c r="S32" s="113"/>
      <c r="T32" s="113"/>
      <c r="U32" s="113"/>
      <c r="V32" s="48"/>
      <c r="W32" s="48"/>
      <c r="X32" s="39">
        <f>IF(R32=0,X31,)</f>
        <v>1</v>
      </c>
      <c r="Z32" s="39" t="s">
        <v>110</v>
      </c>
    </row>
    <row r="33" spans="2:26" ht="16.5" customHeight="1" x14ac:dyDescent="0.15">
      <c r="B33" s="178"/>
      <c r="C33" s="179"/>
      <c r="D33" s="179"/>
      <c r="E33" s="179"/>
      <c r="F33" s="179"/>
      <c r="G33" s="179"/>
      <c r="H33" s="179"/>
      <c r="I33" s="179"/>
      <c r="J33" s="180"/>
      <c r="K33" s="132" t="s">
        <v>128</v>
      </c>
      <c r="L33" s="133"/>
      <c r="M33" s="133"/>
      <c r="N33" s="133"/>
      <c r="O33" s="133"/>
      <c r="P33" s="134"/>
      <c r="Q33" s="46"/>
      <c r="R33" s="112">
        <f>IF(ISTEXT(F4),IF(AND(Q33=0,(OR(K15="○",O15="○",M15="○",P15="○"))),"添付してください",),)</f>
        <v>0</v>
      </c>
      <c r="S33" s="113"/>
      <c r="T33" s="113"/>
      <c r="U33" s="113"/>
      <c r="V33" s="48"/>
      <c r="W33" s="48"/>
      <c r="X33" s="39">
        <f>IF(R33=0,X32,)</f>
        <v>1</v>
      </c>
      <c r="Z33" s="39" t="s">
        <v>111</v>
      </c>
    </row>
    <row r="34" spans="2:26" ht="16.5" customHeight="1" x14ac:dyDescent="0.15">
      <c r="B34" s="181"/>
      <c r="C34" s="182"/>
      <c r="D34" s="182"/>
      <c r="E34" s="182"/>
      <c r="F34" s="182"/>
      <c r="G34" s="182"/>
      <c r="H34" s="182"/>
      <c r="I34" s="182"/>
      <c r="J34" s="183"/>
      <c r="K34" s="108" t="s">
        <v>129</v>
      </c>
      <c r="L34" s="109"/>
      <c r="M34" s="109"/>
      <c r="N34" s="109"/>
      <c r="O34" s="109"/>
      <c r="P34" s="110"/>
      <c r="Q34" s="46"/>
      <c r="R34" s="112">
        <f>IF(ISTEXT(F4),IF(AND(Q34=0,(OR(M15="○",P15="○"))),"添付してください",),)</f>
        <v>0</v>
      </c>
      <c r="S34" s="113"/>
      <c r="T34" s="113"/>
      <c r="U34" s="113"/>
      <c r="V34" s="48"/>
      <c r="W34" s="48"/>
      <c r="X34" s="39">
        <f>IF(R34=0,X33,)</f>
        <v>1</v>
      </c>
      <c r="Z34" s="45" t="s">
        <v>112</v>
      </c>
    </row>
    <row r="35" spans="2:26" ht="16.5" customHeight="1" x14ac:dyDescent="0.15">
      <c r="B35" s="184" t="s">
        <v>122</v>
      </c>
      <c r="C35" s="185"/>
      <c r="D35" s="185"/>
      <c r="E35" s="185"/>
      <c r="F35" s="185"/>
      <c r="G35" s="185"/>
      <c r="H35" s="185"/>
      <c r="I35" s="185"/>
      <c r="J35" s="186"/>
      <c r="K35" s="114" t="s">
        <v>180</v>
      </c>
      <c r="L35" s="115"/>
      <c r="M35" s="115"/>
      <c r="N35" s="115"/>
      <c r="O35" s="115"/>
      <c r="P35" s="116"/>
      <c r="Q35" s="46"/>
      <c r="R35" s="117">
        <f>IF(ISTEXT(F4),IF(AND(Q35=0,Q34="省略"),"添付してください",),)</f>
        <v>0</v>
      </c>
      <c r="S35" s="118"/>
      <c r="T35" s="118"/>
      <c r="U35" s="118"/>
      <c r="V35" s="48"/>
      <c r="W35" s="48"/>
      <c r="X35" s="39">
        <f>IF(R35=0,X34,)</f>
        <v>1</v>
      </c>
      <c r="Z35" s="45"/>
    </row>
    <row r="36" spans="2:26" ht="16.5" customHeight="1" x14ac:dyDescent="0.15">
      <c r="B36" s="174" t="s">
        <v>123</v>
      </c>
      <c r="C36" s="174"/>
      <c r="D36" s="174"/>
      <c r="E36" s="174"/>
      <c r="F36" s="174"/>
      <c r="G36" s="174"/>
      <c r="H36" s="174"/>
      <c r="I36" s="174"/>
      <c r="J36" s="174"/>
      <c r="K36" s="108"/>
      <c r="L36" s="109"/>
      <c r="M36" s="109"/>
      <c r="N36" s="109"/>
      <c r="O36" s="109"/>
      <c r="P36" s="110"/>
      <c r="Q36" s="46"/>
      <c r="R36" s="112">
        <f>IF(ISTEXT(F4),IF(Q36="○",,"添付してください"),)</f>
        <v>0</v>
      </c>
      <c r="S36" s="113"/>
      <c r="T36" s="113"/>
      <c r="U36" s="113"/>
      <c r="V36" s="48"/>
      <c r="W36" s="48"/>
      <c r="X36" s="39">
        <f t="shared" ref="X36:X38" si="1">IF(R36=0,X35,)</f>
        <v>1</v>
      </c>
      <c r="Z36" s="39" t="s">
        <v>78</v>
      </c>
    </row>
    <row r="37" spans="2:26" ht="16.5" customHeight="1" x14ac:dyDescent="0.15">
      <c r="B37" s="132" t="s">
        <v>124</v>
      </c>
      <c r="C37" s="133"/>
      <c r="D37" s="133"/>
      <c r="E37" s="133"/>
      <c r="F37" s="133"/>
      <c r="G37" s="133"/>
      <c r="H37" s="133"/>
      <c r="I37" s="133"/>
      <c r="J37" s="134"/>
      <c r="K37" s="108" t="s">
        <v>136</v>
      </c>
      <c r="L37" s="109"/>
      <c r="M37" s="109"/>
      <c r="N37" s="109"/>
      <c r="O37" s="109"/>
      <c r="P37" s="110"/>
      <c r="Q37" s="46"/>
      <c r="R37" s="112">
        <f>IF(ISTEXT(F4),IF(Q37="○",,"添付してください"),)</f>
        <v>0</v>
      </c>
      <c r="S37" s="113"/>
      <c r="T37" s="113"/>
      <c r="U37" s="113"/>
      <c r="V37" s="48"/>
      <c r="W37" s="48"/>
      <c r="X37" s="39">
        <f t="shared" si="1"/>
        <v>1</v>
      </c>
      <c r="Z37" s="39" t="s">
        <v>78</v>
      </c>
    </row>
    <row r="38" spans="2:26" ht="16.5" customHeight="1" x14ac:dyDescent="0.15">
      <c r="B38" s="173" t="s">
        <v>94</v>
      </c>
      <c r="C38" s="111" t="s">
        <v>95</v>
      </c>
      <c r="D38" s="111"/>
      <c r="E38" s="111"/>
      <c r="F38" s="111"/>
      <c r="G38" s="111"/>
      <c r="H38" s="111"/>
      <c r="I38" s="111"/>
      <c r="J38" s="111"/>
      <c r="K38" s="108" t="s">
        <v>105</v>
      </c>
      <c r="L38" s="109"/>
      <c r="M38" s="109"/>
      <c r="N38" s="109"/>
      <c r="O38" s="109"/>
      <c r="P38" s="110"/>
      <c r="Q38" s="46"/>
      <c r="R38" s="112">
        <f>IF(ISTEXT(F4),IF(AND(Q38=0,Q39=0,Q40=0,$B$15="○"),"添付してください",),)</f>
        <v>0</v>
      </c>
      <c r="S38" s="113"/>
      <c r="T38" s="113"/>
      <c r="U38" s="113"/>
      <c r="V38" s="48"/>
      <c r="W38" s="48"/>
      <c r="X38" s="39">
        <f t="shared" si="1"/>
        <v>1</v>
      </c>
      <c r="Z38" s="39" t="s">
        <v>96</v>
      </c>
    </row>
    <row r="39" spans="2:26" ht="16.5" customHeight="1" x14ac:dyDescent="0.15">
      <c r="B39" s="173"/>
      <c r="C39" s="111"/>
      <c r="D39" s="111"/>
      <c r="E39" s="111"/>
      <c r="F39" s="111"/>
      <c r="G39" s="111"/>
      <c r="H39" s="111"/>
      <c r="I39" s="111"/>
      <c r="J39" s="111"/>
      <c r="K39" s="108" t="s">
        <v>97</v>
      </c>
      <c r="L39" s="109"/>
      <c r="M39" s="109"/>
      <c r="N39" s="109"/>
      <c r="O39" s="109"/>
      <c r="P39" s="110"/>
      <c r="Q39" s="46"/>
      <c r="R39" s="112">
        <f>IF(ISTEXT(F4),IF(AND(Q39=0,Q38=0,$B$15="○"),"添付してください",),)</f>
        <v>0</v>
      </c>
      <c r="S39" s="113"/>
      <c r="T39" s="113"/>
      <c r="U39" s="113"/>
      <c r="V39" s="48"/>
      <c r="W39" s="48"/>
      <c r="X39" s="39">
        <f t="shared" ref="X39:X52" si="2">IF(R39=0,X38,)</f>
        <v>1</v>
      </c>
      <c r="Z39" s="39" t="s">
        <v>98</v>
      </c>
    </row>
    <row r="40" spans="2:26" ht="16.5" customHeight="1" x14ac:dyDescent="0.15">
      <c r="B40" s="173"/>
      <c r="C40" s="111"/>
      <c r="D40" s="111"/>
      <c r="E40" s="111"/>
      <c r="F40" s="111"/>
      <c r="G40" s="111"/>
      <c r="H40" s="111"/>
      <c r="I40" s="111"/>
      <c r="J40" s="111"/>
      <c r="K40" s="108" t="s">
        <v>99</v>
      </c>
      <c r="L40" s="109"/>
      <c r="M40" s="109"/>
      <c r="N40" s="109"/>
      <c r="O40" s="109"/>
      <c r="P40" s="110"/>
      <c r="Q40" s="46"/>
      <c r="R40" s="112">
        <f>IF(ISTEXT(F4),IF(AND(Q40=0,Q38=0,$B$15="○"),"添付してください",),)</f>
        <v>0</v>
      </c>
      <c r="S40" s="113"/>
      <c r="T40" s="113"/>
      <c r="U40" s="113"/>
      <c r="V40" s="48"/>
      <c r="W40" s="48"/>
      <c r="X40" s="39">
        <f t="shared" si="2"/>
        <v>1</v>
      </c>
      <c r="Z40" s="39" t="s">
        <v>98</v>
      </c>
    </row>
    <row r="41" spans="2:26" ht="16.5" customHeight="1" x14ac:dyDescent="0.15">
      <c r="B41" s="173"/>
      <c r="C41" s="111" t="s">
        <v>100</v>
      </c>
      <c r="D41" s="111"/>
      <c r="E41" s="111"/>
      <c r="F41" s="111"/>
      <c r="G41" s="111"/>
      <c r="H41" s="111"/>
      <c r="I41" s="111"/>
      <c r="J41" s="111"/>
      <c r="K41" s="108" t="s">
        <v>101</v>
      </c>
      <c r="L41" s="109"/>
      <c r="M41" s="109"/>
      <c r="N41" s="109"/>
      <c r="O41" s="109"/>
      <c r="P41" s="110"/>
      <c r="Q41" s="46"/>
      <c r="R41" s="112">
        <f>IF(ISTEXT(F4),IF(AND(Q41=0,Q42=0,Q43=0,$C$15="○"),"添付してください",),)</f>
        <v>0</v>
      </c>
      <c r="S41" s="113"/>
      <c r="T41" s="113"/>
      <c r="U41" s="113"/>
      <c r="V41" s="48"/>
      <c r="W41" s="48"/>
      <c r="X41" s="39">
        <f t="shared" si="2"/>
        <v>1</v>
      </c>
      <c r="Z41" s="39" t="s">
        <v>96</v>
      </c>
    </row>
    <row r="42" spans="2:26" ht="16.5" customHeight="1" x14ac:dyDescent="0.15">
      <c r="B42" s="173"/>
      <c r="C42" s="111"/>
      <c r="D42" s="111"/>
      <c r="E42" s="111"/>
      <c r="F42" s="111"/>
      <c r="G42" s="111"/>
      <c r="H42" s="111"/>
      <c r="I42" s="111"/>
      <c r="J42" s="111"/>
      <c r="K42" s="108" t="s">
        <v>102</v>
      </c>
      <c r="L42" s="109"/>
      <c r="M42" s="109"/>
      <c r="N42" s="109"/>
      <c r="O42" s="109"/>
      <c r="P42" s="110"/>
      <c r="Q42" s="46"/>
      <c r="R42" s="112">
        <f>IF(ISTEXT(F4),IF(AND(Q42=0,Q41=0,$C$15="○"),"添付してください",),)</f>
        <v>0</v>
      </c>
      <c r="S42" s="113"/>
      <c r="T42" s="113"/>
      <c r="U42" s="113"/>
      <c r="V42" s="48"/>
      <c r="W42" s="48"/>
      <c r="X42" s="39">
        <f t="shared" si="2"/>
        <v>1</v>
      </c>
      <c r="Z42" s="39" t="s">
        <v>103</v>
      </c>
    </row>
    <row r="43" spans="2:26" ht="16.5" customHeight="1" x14ac:dyDescent="0.15">
      <c r="B43" s="173"/>
      <c r="C43" s="111"/>
      <c r="D43" s="111"/>
      <c r="E43" s="111"/>
      <c r="F43" s="111"/>
      <c r="G43" s="111"/>
      <c r="H43" s="111"/>
      <c r="I43" s="111"/>
      <c r="J43" s="111"/>
      <c r="K43" s="108" t="s">
        <v>138</v>
      </c>
      <c r="L43" s="109"/>
      <c r="M43" s="109"/>
      <c r="N43" s="109"/>
      <c r="O43" s="109"/>
      <c r="P43" s="110"/>
      <c r="Q43" s="46"/>
      <c r="R43" s="112">
        <f>IF(ISTEXT(F4),IF(AND(Q43=0,Q41=0,$C$15="○"),"添付してください",),)</f>
        <v>0</v>
      </c>
      <c r="S43" s="113"/>
      <c r="T43" s="113"/>
      <c r="U43" s="113"/>
      <c r="V43" s="48"/>
      <c r="W43" s="48"/>
      <c r="X43" s="39">
        <f t="shared" si="2"/>
        <v>1</v>
      </c>
      <c r="Z43" s="39" t="s">
        <v>103</v>
      </c>
    </row>
    <row r="44" spans="2:26" ht="16.5" customHeight="1" x14ac:dyDescent="0.15">
      <c r="B44" s="173"/>
      <c r="C44" s="111" t="s">
        <v>104</v>
      </c>
      <c r="D44" s="111"/>
      <c r="E44" s="111"/>
      <c r="F44" s="111"/>
      <c r="G44" s="111"/>
      <c r="H44" s="111"/>
      <c r="I44" s="111"/>
      <c r="J44" s="111"/>
      <c r="K44" s="108" t="s">
        <v>105</v>
      </c>
      <c r="L44" s="109"/>
      <c r="M44" s="109"/>
      <c r="N44" s="109"/>
      <c r="O44" s="109"/>
      <c r="P44" s="110"/>
      <c r="Q44" s="46"/>
      <c r="R44" s="112">
        <f>IF(ISTEXT(F4),IF(AND(Q44=0,Q45=0,Q46=0,$D$15="○"),"添付してください",),)</f>
        <v>0</v>
      </c>
      <c r="S44" s="113"/>
      <c r="T44" s="113"/>
      <c r="U44" s="113"/>
      <c r="V44" s="48"/>
      <c r="W44" s="48"/>
      <c r="X44" s="39">
        <f t="shared" si="2"/>
        <v>1</v>
      </c>
      <c r="Z44" s="39" t="s">
        <v>96</v>
      </c>
    </row>
    <row r="45" spans="2:26" ht="16.5" customHeight="1" x14ac:dyDescent="0.15">
      <c r="B45" s="173"/>
      <c r="C45" s="111"/>
      <c r="D45" s="111"/>
      <c r="E45" s="111"/>
      <c r="F45" s="111"/>
      <c r="G45" s="111"/>
      <c r="H45" s="111"/>
      <c r="I45" s="111"/>
      <c r="J45" s="111"/>
      <c r="K45" s="108" t="s">
        <v>97</v>
      </c>
      <c r="L45" s="109"/>
      <c r="M45" s="109"/>
      <c r="N45" s="109"/>
      <c r="O45" s="109"/>
      <c r="P45" s="110"/>
      <c r="Q45" s="46"/>
      <c r="R45" s="112">
        <f>IF(ISTEXT(F4),IF(AND(Q45=0,Q44=0,$D$15="○"),"添付してください",),)</f>
        <v>0</v>
      </c>
      <c r="S45" s="113"/>
      <c r="T45" s="113"/>
      <c r="U45" s="113"/>
      <c r="V45" s="48"/>
      <c r="W45" s="48"/>
      <c r="X45" s="39">
        <f t="shared" si="2"/>
        <v>1</v>
      </c>
      <c r="Z45" s="39" t="s">
        <v>98</v>
      </c>
    </row>
    <row r="46" spans="2:26" ht="16.5" customHeight="1" x14ac:dyDescent="0.15">
      <c r="B46" s="173"/>
      <c r="C46" s="111"/>
      <c r="D46" s="111"/>
      <c r="E46" s="111"/>
      <c r="F46" s="111"/>
      <c r="G46" s="111"/>
      <c r="H46" s="111"/>
      <c r="I46" s="111"/>
      <c r="J46" s="111"/>
      <c r="K46" s="108" t="s">
        <v>99</v>
      </c>
      <c r="L46" s="109"/>
      <c r="M46" s="109"/>
      <c r="N46" s="109"/>
      <c r="O46" s="109"/>
      <c r="P46" s="110"/>
      <c r="Q46" s="46"/>
      <c r="R46" s="112">
        <f>IF(ISTEXT(F4),IF(AND(Q46=0,Q44=0,$D$15="○"),"添付してください",),)</f>
        <v>0</v>
      </c>
      <c r="S46" s="113"/>
      <c r="T46" s="113"/>
      <c r="U46" s="113"/>
      <c r="V46" s="48"/>
      <c r="W46" s="48"/>
      <c r="X46" s="39">
        <f t="shared" si="2"/>
        <v>1</v>
      </c>
      <c r="Z46" s="39" t="s">
        <v>98</v>
      </c>
    </row>
    <row r="47" spans="2:26" ht="16.5" customHeight="1" x14ac:dyDescent="0.15">
      <c r="B47" s="173"/>
      <c r="C47" s="111" t="s">
        <v>106</v>
      </c>
      <c r="D47" s="111"/>
      <c r="E47" s="111"/>
      <c r="F47" s="111"/>
      <c r="G47" s="111"/>
      <c r="H47" s="111"/>
      <c r="I47" s="111"/>
      <c r="J47" s="111"/>
      <c r="K47" s="108" t="s">
        <v>105</v>
      </c>
      <c r="L47" s="109"/>
      <c r="M47" s="109"/>
      <c r="N47" s="109"/>
      <c r="O47" s="109"/>
      <c r="P47" s="110"/>
      <c r="Q47" s="46"/>
      <c r="R47" s="112">
        <f>IF(ISTEXT(F4),IF(AND(Q47=0,Q48=0,Q49=0,$E$15="○"),"添付してください",),)</f>
        <v>0</v>
      </c>
      <c r="S47" s="113"/>
      <c r="T47" s="113"/>
      <c r="U47" s="113"/>
      <c r="V47" s="48"/>
      <c r="W47" s="48"/>
      <c r="X47" s="39">
        <f t="shared" si="2"/>
        <v>1</v>
      </c>
      <c r="Z47" s="39" t="s">
        <v>96</v>
      </c>
    </row>
    <row r="48" spans="2:26" ht="16.5" customHeight="1" x14ac:dyDescent="0.15">
      <c r="B48" s="173"/>
      <c r="C48" s="111"/>
      <c r="D48" s="111"/>
      <c r="E48" s="111"/>
      <c r="F48" s="111"/>
      <c r="G48" s="111"/>
      <c r="H48" s="111"/>
      <c r="I48" s="111"/>
      <c r="J48" s="111"/>
      <c r="K48" s="108" t="s">
        <v>97</v>
      </c>
      <c r="L48" s="109"/>
      <c r="M48" s="109"/>
      <c r="N48" s="109"/>
      <c r="O48" s="109"/>
      <c r="P48" s="110"/>
      <c r="Q48" s="46"/>
      <c r="R48" s="112">
        <f>IF(ISTEXT(F4),IF(AND(Q48=0,Q47=0,$E$15="○"),"添付してください",),)</f>
        <v>0</v>
      </c>
      <c r="S48" s="113"/>
      <c r="T48" s="113"/>
      <c r="U48" s="113"/>
      <c r="V48" s="48"/>
      <c r="W48" s="48"/>
      <c r="X48" s="39">
        <f t="shared" si="2"/>
        <v>1</v>
      </c>
      <c r="Z48" s="39" t="s">
        <v>98</v>
      </c>
    </row>
    <row r="49" spans="2:26" ht="16.5" customHeight="1" x14ac:dyDescent="0.15">
      <c r="B49" s="173"/>
      <c r="C49" s="111"/>
      <c r="D49" s="111"/>
      <c r="E49" s="111"/>
      <c r="F49" s="111"/>
      <c r="G49" s="111"/>
      <c r="H49" s="111"/>
      <c r="I49" s="111"/>
      <c r="J49" s="111"/>
      <c r="K49" s="108" t="s">
        <v>99</v>
      </c>
      <c r="L49" s="109"/>
      <c r="M49" s="109"/>
      <c r="N49" s="109"/>
      <c r="O49" s="109"/>
      <c r="P49" s="110"/>
      <c r="Q49" s="46"/>
      <c r="R49" s="112">
        <f>IF(ISTEXT(F4),IF(AND(Q49=0,Q47=0,$E$15="○"),"添付してください",),)</f>
        <v>0</v>
      </c>
      <c r="S49" s="113"/>
      <c r="T49" s="113"/>
      <c r="U49" s="113"/>
      <c r="V49" s="48"/>
      <c r="W49" s="48"/>
      <c r="X49" s="39">
        <f t="shared" si="2"/>
        <v>1</v>
      </c>
      <c r="Z49" s="39" t="s">
        <v>98</v>
      </c>
    </row>
    <row r="50" spans="2:26" ht="16.5" customHeight="1" x14ac:dyDescent="0.15">
      <c r="B50" s="173"/>
      <c r="C50" s="111" t="s">
        <v>107</v>
      </c>
      <c r="D50" s="111"/>
      <c r="E50" s="111"/>
      <c r="F50" s="111"/>
      <c r="G50" s="111"/>
      <c r="H50" s="111"/>
      <c r="I50" s="111"/>
      <c r="J50" s="111"/>
      <c r="K50" s="108" t="s">
        <v>105</v>
      </c>
      <c r="L50" s="109"/>
      <c r="M50" s="109"/>
      <c r="N50" s="109"/>
      <c r="O50" s="109"/>
      <c r="P50" s="110"/>
      <c r="Q50" s="46"/>
      <c r="R50" s="112">
        <f>IF(ISTEXT(F4),IF(AND(Q50=0,Q51=0,Q52=0,$F$15="○"),"添付してください",),)</f>
        <v>0</v>
      </c>
      <c r="S50" s="113"/>
      <c r="T50" s="113"/>
      <c r="U50" s="113"/>
      <c r="V50" s="48"/>
      <c r="W50" s="48"/>
      <c r="X50" s="39">
        <f t="shared" si="2"/>
        <v>1</v>
      </c>
      <c r="Z50" s="39" t="s">
        <v>96</v>
      </c>
    </row>
    <row r="51" spans="2:26" ht="16.5" customHeight="1" x14ac:dyDescent="0.15">
      <c r="B51" s="173"/>
      <c r="C51" s="111"/>
      <c r="D51" s="111"/>
      <c r="E51" s="111"/>
      <c r="F51" s="111"/>
      <c r="G51" s="111"/>
      <c r="H51" s="111"/>
      <c r="I51" s="111"/>
      <c r="J51" s="111"/>
      <c r="K51" s="108" t="s">
        <v>97</v>
      </c>
      <c r="L51" s="109"/>
      <c r="M51" s="109"/>
      <c r="N51" s="109"/>
      <c r="O51" s="109"/>
      <c r="P51" s="110"/>
      <c r="Q51" s="46"/>
      <c r="R51" s="112">
        <f>IF(ISTEXT(F4),IF(AND(Q51=0,Q50=0,$F$15="○"),"添付してください",),)</f>
        <v>0</v>
      </c>
      <c r="S51" s="113"/>
      <c r="T51" s="113"/>
      <c r="U51" s="113"/>
      <c r="V51" s="48"/>
      <c r="W51" s="48"/>
      <c r="X51" s="39">
        <f t="shared" si="2"/>
        <v>1</v>
      </c>
      <c r="Z51" s="39" t="s">
        <v>98</v>
      </c>
    </row>
    <row r="52" spans="2:26" ht="16.5" customHeight="1" x14ac:dyDescent="0.15">
      <c r="B52" s="173"/>
      <c r="C52" s="111"/>
      <c r="D52" s="111"/>
      <c r="E52" s="111"/>
      <c r="F52" s="111"/>
      <c r="G52" s="111"/>
      <c r="H52" s="111"/>
      <c r="I52" s="111"/>
      <c r="J52" s="111"/>
      <c r="K52" s="108" t="s">
        <v>99</v>
      </c>
      <c r="L52" s="109"/>
      <c r="M52" s="109"/>
      <c r="N52" s="109"/>
      <c r="O52" s="109"/>
      <c r="P52" s="110"/>
      <c r="Q52" s="46"/>
      <c r="R52" s="112">
        <f>IF(ISTEXT(F4),IF(AND(Q52=0,Q50=0,$F$15="○"),"添付してください",),)</f>
        <v>0</v>
      </c>
      <c r="S52" s="113"/>
      <c r="T52" s="113"/>
      <c r="U52" s="113"/>
      <c r="V52" s="48"/>
      <c r="W52" s="48"/>
      <c r="X52" s="39">
        <f t="shared" si="2"/>
        <v>1</v>
      </c>
      <c r="Z52" s="39" t="s">
        <v>98</v>
      </c>
    </row>
    <row r="54" spans="2:26" x14ac:dyDescent="0.15">
      <c r="B54" s="62" t="s">
        <v>130</v>
      </c>
      <c r="C54" s="62"/>
      <c r="D54" s="62"/>
      <c r="E54" s="62"/>
      <c r="F54" s="62"/>
      <c r="G54" s="62"/>
      <c r="H54" s="62"/>
      <c r="I54" s="62"/>
      <c r="J54" s="62"/>
      <c r="K54" s="62"/>
      <c r="L54" s="62"/>
      <c r="M54" s="62"/>
      <c r="N54" s="62"/>
      <c r="O54" s="62"/>
      <c r="P54" s="62"/>
      <c r="Q54" s="62"/>
      <c r="R54" s="62"/>
      <c r="S54" s="62"/>
      <c r="T54" s="62"/>
    </row>
    <row r="55" spans="2:26" x14ac:dyDescent="0.15">
      <c r="B55" s="63" t="s">
        <v>115</v>
      </c>
      <c r="C55" s="62"/>
      <c r="D55" s="62"/>
      <c r="E55" s="62"/>
      <c r="F55" s="62"/>
      <c r="G55" s="62"/>
      <c r="H55" s="62"/>
      <c r="I55" s="62"/>
      <c r="J55" s="62"/>
      <c r="K55" s="62"/>
      <c r="L55" s="62"/>
      <c r="M55" s="62"/>
      <c r="N55" s="62"/>
      <c r="O55" s="62"/>
      <c r="P55" s="62"/>
      <c r="Q55" s="62"/>
      <c r="R55" s="62"/>
      <c r="S55" s="62"/>
      <c r="T55" s="62"/>
    </row>
    <row r="56" spans="2:26" x14ac:dyDescent="0.15">
      <c r="B56" s="62" t="s">
        <v>126</v>
      </c>
      <c r="C56" s="62"/>
      <c r="D56" s="62"/>
      <c r="E56" s="62"/>
      <c r="F56" s="62"/>
      <c r="G56" s="62"/>
      <c r="H56" s="62"/>
      <c r="I56" s="62"/>
      <c r="J56" s="62"/>
      <c r="K56" s="62"/>
      <c r="L56" s="62"/>
      <c r="M56" s="62"/>
      <c r="N56" s="62"/>
      <c r="O56" s="62"/>
      <c r="P56" s="62"/>
      <c r="Q56" s="62"/>
      <c r="R56" s="62"/>
      <c r="S56" s="62"/>
      <c r="T56" s="62"/>
    </row>
    <row r="57" spans="2:26" x14ac:dyDescent="0.15">
      <c r="B57" s="62" t="s">
        <v>127</v>
      </c>
      <c r="C57" s="62"/>
      <c r="D57" s="62"/>
      <c r="E57" s="62"/>
      <c r="F57" s="62"/>
      <c r="G57" s="62"/>
      <c r="H57" s="62"/>
      <c r="I57" s="62"/>
      <c r="J57" s="62"/>
      <c r="K57" s="62"/>
      <c r="L57" s="62"/>
      <c r="M57" s="62"/>
      <c r="N57" s="62"/>
      <c r="O57" s="62"/>
      <c r="P57" s="62"/>
      <c r="Q57" s="64"/>
      <c r="R57" s="65"/>
      <c r="S57" s="64"/>
      <c r="T57" s="66"/>
      <c r="U57" s="61"/>
      <c r="V57" s="61"/>
    </row>
  </sheetData>
  <mergeCells count="122">
    <mergeCell ref="B4:E5"/>
    <mergeCell ref="F4:Q5"/>
    <mergeCell ref="B38:B52"/>
    <mergeCell ref="B37:J37"/>
    <mergeCell ref="B30:J30"/>
    <mergeCell ref="B36:J36"/>
    <mergeCell ref="C38:J40"/>
    <mergeCell ref="C41:J43"/>
    <mergeCell ref="C44:J46"/>
    <mergeCell ref="C47:J49"/>
    <mergeCell ref="C50:J52"/>
    <mergeCell ref="B31:J31"/>
    <mergeCell ref="B32:J34"/>
    <mergeCell ref="B35:J35"/>
    <mergeCell ref="B29:J29"/>
    <mergeCell ref="B28:J28"/>
    <mergeCell ref="B27:J27"/>
    <mergeCell ref="B12:F12"/>
    <mergeCell ref="H12:I12"/>
    <mergeCell ref="B13:B14"/>
    <mergeCell ref="K32:P32"/>
    <mergeCell ref="K31:P31"/>
    <mergeCell ref="K29:P29"/>
    <mergeCell ref="K50:P50"/>
    <mergeCell ref="Z22:AA23"/>
    <mergeCell ref="R24:U24"/>
    <mergeCell ref="R25:U25"/>
    <mergeCell ref="R21:U21"/>
    <mergeCell ref="Q22:Q23"/>
    <mergeCell ref="R22:U23"/>
    <mergeCell ref="B17:J17"/>
    <mergeCell ref="K17:P17"/>
    <mergeCell ref="B22:J22"/>
    <mergeCell ref="B21:J21"/>
    <mergeCell ref="B18:J18"/>
    <mergeCell ref="K18:P18"/>
    <mergeCell ref="R18:U18"/>
    <mergeCell ref="B20:J20"/>
    <mergeCell ref="B19:J19"/>
    <mergeCell ref="K24:P24"/>
    <mergeCell ref="K22:P23"/>
    <mergeCell ref="K21:P21"/>
    <mergeCell ref="K20:P20"/>
    <mergeCell ref="K19:P19"/>
    <mergeCell ref="B24:J24"/>
    <mergeCell ref="B23:J23"/>
    <mergeCell ref="S12:T12"/>
    <mergeCell ref="F13:F14"/>
    <mergeCell ref="E13:E14"/>
    <mergeCell ref="O12:Q12"/>
    <mergeCell ref="T13:T14"/>
    <mergeCell ref="S13:S14"/>
    <mergeCell ref="J8:Q8"/>
    <mergeCell ref="D13:D14"/>
    <mergeCell ref="C13:C14"/>
    <mergeCell ref="M13:M14"/>
    <mergeCell ref="L13:L14"/>
    <mergeCell ref="K13:K14"/>
    <mergeCell ref="I13:I14"/>
    <mergeCell ref="H13:H14"/>
    <mergeCell ref="Q13:Q14"/>
    <mergeCell ref="O13:P13"/>
    <mergeCell ref="R35:U35"/>
    <mergeCell ref="R44:U44"/>
    <mergeCell ref="R45:U45"/>
    <mergeCell ref="R50:U50"/>
    <mergeCell ref="R39:U39"/>
    <mergeCell ref="R40:U40"/>
    <mergeCell ref="R41:U41"/>
    <mergeCell ref="M1:N1"/>
    <mergeCell ref="K12:M12"/>
    <mergeCell ref="R19:U19"/>
    <mergeCell ref="R20:U20"/>
    <mergeCell ref="Q1:R1"/>
    <mergeCell ref="R42:U42"/>
    <mergeCell ref="R43:U43"/>
    <mergeCell ref="R28:U28"/>
    <mergeCell ref="R29:U29"/>
    <mergeCell ref="R38:U38"/>
    <mergeCell ref="R26:U26"/>
    <mergeCell ref="R27:U27"/>
    <mergeCell ref="S1:U1"/>
    <mergeCell ref="B2:P2"/>
    <mergeCell ref="K38:P38"/>
    <mergeCell ref="K34:P34"/>
    <mergeCell ref="K33:P33"/>
    <mergeCell ref="R51:U51"/>
    <mergeCell ref="R52:U52"/>
    <mergeCell ref="R46:U46"/>
    <mergeCell ref="R47:U47"/>
    <mergeCell ref="R48:U48"/>
    <mergeCell ref="R49:U49"/>
    <mergeCell ref="R37:U37"/>
    <mergeCell ref="R30:U30"/>
    <mergeCell ref="K37:P37"/>
    <mergeCell ref="K30:P30"/>
    <mergeCell ref="R36:U36"/>
    <mergeCell ref="R31:U31"/>
    <mergeCell ref="R32:U32"/>
    <mergeCell ref="R33:U33"/>
    <mergeCell ref="R34:U34"/>
    <mergeCell ref="K36:P36"/>
    <mergeCell ref="K35:P35"/>
    <mergeCell ref="K43:P43"/>
    <mergeCell ref="K42:P42"/>
    <mergeCell ref="K41:P41"/>
    <mergeCell ref="K40:P40"/>
    <mergeCell ref="K39:P39"/>
    <mergeCell ref="K52:P52"/>
    <mergeCell ref="K51:P51"/>
    <mergeCell ref="K49:P49"/>
    <mergeCell ref="K48:P48"/>
    <mergeCell ref="K47:P47"/>
    <mergeCell ref="K46:P46"/>
    <mergeCell ref="K45:P45"/>
    <mergeCell ref="K44:P44"/>
    <mergeCell ref="B26:J26"/>
    <mergeCell ref="B25:J25"/>
    <mergeCell ref="K28:P28"/>
    <mergeCell ref="K27:P27"/>
    <mergeCell ref="K26:P26"/>
    <mergeCell ref="K25:P25"/>
  </mergeCells>
  <phoneticPr fontId="1"/>
  <dataValidations count="2">
    <dataValidation type="list" allowBlank="1" showInputMessage="1" showErrorMessage="1" sqref="B15:F15 K15:M15 H15:I15 S15:V15 O15:Q15 Q18:Q33 Q35:Q52" xr:uid="{00000000-0002-0000-0200-000000000000}">
      <formula1>$X$12</formula1>
    </dataValidation>
    <dataValidation type="list" allowBlank="1" showInputMessage="1" showErrorMessage="1" sqref="Q34" xr:uid="{00000000-0002-0000-0200-000001000000}">
      <formula1>$X$12:$X$13</formula1>
    </dataValidation>
  </dataValidations>
  <printOptions horizontalCentered="1"/>
  <pageMargins left="0.70866141732283472" right="0.31496062992125984" top="0.35433070866141736" bottom="0.35433070866141736"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2"/>
  <sheetViews>
    <sheetView showGridLines="0" view="pageBreakPreview" zoomScaleNormal="100" zoomScaleSheetLayoutView="100" workbookViewId="0">
      <selection activeCell="C5" sqref="C5:D5"/>
    </sheetView>
  </sheetViews>
  <sheetFormatPr defaultRowHeight="12" x14ac:dyDescent="0.15"/>
  <cols>
    <col min="1" max="1" width="6.25" style="1" customWidth="1"/>
    <col min="2" max="2" width="12.625" style="2" customWidth="1"/>
    <col min="3" max="3" width="56.625" style="2" customWidth="1"/>
    <col min="4" max="4" width="10.125" style="2" customWidth="1"/>
    <col min="5" max="6" width="8.75" style="2" customWidth="1"/>
    <col min="7" max="7" width="1.375" style="2" customWidth="1"/>
    <col min="8" max="8" width="8.75" style="2" customWidth="1"/>
    <col min="9" max="9" width="1.5" style="2" customWidth="1"/>
    <col min="10" max="16384" width="9" style="2"/>
  </cols>
  <sheetData>
    <row r="1" spans="1:9" ht="6.75" customHeight="1" x14ac:dyDescent="0.15">
      <c r="D1" s="59"/>
    </row>
    <row r="2" spans="1:9" ht="17.25" customHeight="1" x14ac:dyDescent="0.15">
      <c r="A2" s="16"/>
      <c r="B2" s="16"/>
      <c r="C2" s="53" t="s">
        <v>167</v>
      </c>
      <c r="D2" s="60"/>
      <c r="I2" s="34"/>
    </row>
    <row r="3" spans="1:9" ht="9.75" customHeight="1" x14ac:dyDescent="0.15">
      <c r="A3" s="16"/>
      <c r="B3" s="16"/>
      <c r="C3" s="53"/>
      <c r="D3" s="16"/>
      <c r="I3" s="34"/>
    </row>
    <row r="4" spans="1:9" s="25" customFormat="1" x14ac:dyDescent="0.15">
      <c r="A4" s="24"/>
      <c r="B4" s="26" t="s">
        <v>38</v>
      </c>
      <c r="C4" s="206" t="s">
        <v>39</v>
      </c>
      <c r="D4" s="207"/>
      <c r="I4" s="37"/>
    </row>
    <row r="5" spans="1:9" s="25" customFormat="1" ht="31.5" customHeight="1" x14ac:dyDescent="0.15">
      <c r="A5" s="27"/>
      <c r="B5" s="104"/>
      <c r="C5" s="208"/>
      <c r="D5" s="209"/>
      <c r="I5" s="24"/>
    </row>
    <row r="6" spans="1:9" ht="17.25" customHeight="1" x14ac:dyDescent="0.15">
      <c r="A6" s="28"/>
      <c r="B6" s="54" t="s">
        <v>55</v>
      </c>
      <c r="C6" s="28"/>
      <c r="D6" s="28"/>
      <c r="I6" s="24"/>
    </row>
    <row r="7" spans="1:9" ht="8.25" customHeight="1" x14ac:dyDescent="0.15">
      <c r="A7" s="28"/>
      <c r="B7" s="34"/>
      <c r="C7" s="28"/>
      <c r="D7" s="28"/>
      <c r="E7" s="24"/>
      <c r="F7" s="24"/>
      <c r="G7" s="24"/>
      <c r="H7" s="24"/>
      <c r="I7" s="24"/>
    </row>
    <row r="8" spans="1:9" ht="18.75" customHeight="1" thickBot="1" x14ac:dyDescent="0.2">
      <c r="A8" s="73"/>
      <c r="D8" s="76"/>
    </row>
    <row r="9" spans="1:9" s="1" customFormat="1" ht="24.95" customHeight="1" thickTop="1" thickBot="1" x14ac:dyDescent="0.2">
      <c r="A9" s="14" t="s">
        <v>168</v>
      </c>
      <c r="B9" s="15" t="s">
        <v>11</v>
      </c>
      <c r="C9" s="15" t="s">
        <v>0</v>
      </c>
      <c r="D9" s="15" t="s">
        <v>16</v>
      </c>
      <c r="E9" s="86" t="s">
        <v>150</v>
      </c>
      <c r="F9" s="98" t="s">
        <v>160</v>
      </c>
      <c r="G9" s="36"/>
      <c r="H9" s="36"/>
      <c r="I9" s="36"/>
    </row>
    <row r="10" spans="1:9" s="1" customFormat="1" ht="24.95" customHeight="1" thickBot="1" x14ac:dyDescent="0.2">
      <c r="A10" s="72"/>
      <c r="B10" s="12" t="s">
        <v>143</v>
      </c>
      <c r="C10" s="12" t="s">
        <v>144</v>
      </c>
      <c r="D10" s="74"/>
      <c r="E10" s="96"/>
      <c r="F10" s="99"/>
      <c r="G10" s="36"/>
      <c r="H10" s="36"/>
      <c r="I10" s="36"/>
    </row>
    <row r="11" spans="1:9" ht="35.1" customHeight="1" x14ac:dyDescent="0.15">
      <c r="A11" s="190" t="s">
        <v>169</v>
      </c>
      <c r="B11" s="193" t="s">
        <v>1</v>
      </c>
      <c r="C11" s="12" t="s">
        <v>2</v>
      </c>
      <c r="D11" s="79" t="s">
        <v>173</v>
      </c>
      <c r="E11" s="87"/>
      <c r="F11" s="100"/>
    </row>
    <row r="12" spans="1:9" ht="24.95" customHeight="1" x14ac:dyDescent="0.15">
      <c r="A12" s="191"/>
      <c r="B12" s="194"/>
      <c r="C12" s="8" t="s">
        <v>29</v>
      </c>
      <c r="D12" s="29"/>
      <c r="E12" s="83"/>
      <c r="F12" s="94"/>
    </row>
    <row r="13" spans="1:9" ht="24.95" customHeight="1" thickBot="1" x14ac:dyDescent="0.2">
      <c r="A13" s="192"/>
      <c r="B13" s="195"/>
      <c r="C13" s="23" t="s">
        <v>30</v>
      </c>
      <c r="D13" s="30"/>
      <c r="E13" s="88"/>
      <c r="F13" s="101"/>
    </row>
    <row r="14" spans="1:9" ht="35.1" customHeight="1" x14ac:dyDescent="0.15">
      <c r="A14" s="190" t="s">
        <v>170</v>
      </c>
      <c r="B14" s="196" t="s">
        <v>56</v>
      </c>
      <c r="C14" s="22" t="s">
        <v>54</v>
      </c>
      <c r="D14" s="31"/>
      <c r="E14" s="89"/>
      <c r="F14" s="100"/>
    </row>
    <row r="15" spans="1:9" ht="24.95" customHeight="1" x14ac:dyDescent="0.15">
      <c r="A15" s="191"/>
      <c r="B15" s="199"/>
      <c r="C15" s="55" t="s">
        <v>40</v>
      </c>
      <c r="D15" s="75"/>
      <c r="E15" s="90"/>
      <c r="F15" s="97"/>
    </row>
    <row r="16" spans="1:9" ht="35.1" customHeight="1" x14ac:dyDescent="0.15">
      <c r="A16" s="191"/>
      <c r="B16" s="199"/>
      <c r="C16" s="33" t="s">
        <v>46</v>
      </c>
      <c r="D16" s="29"/>
      <c r="E16" s="89"/>
      <c r="F16" s="94"/>
      <c r="I16" s="85"/>
    </row>
    <row r="17" spans="1:9" ht="35.1" customHeight="1" x14ac:dyDescent="0.15">
      <c r="A17" s="191"/>
      <c r="B17" s="199"/>
      <c r="C17" s="8" t="s">
        <v>35</v>
      </c>
      <c r="D17" s="8" t="s">
        <v>174</v>
      </c>
      <c r="E17" s="83"/>
      <c r="F17" s="94"/>
    </row>
    <row r="18" spans="1:9" ht="24.95" customHeight="1" x14ac:dyDescent="0.15">
      <c r="A18" s="191"/>
      <c r="B18" s="199"/>
      <c r="C18" s="210" t="s">
        <v>41</v>
      </c>
      <c r="D18" s="211"/>
      <c r="E18" s="211"/>
      <c r="F18" s="97"/>
    </row>
    <row r="19" spans="1:9" ht="24.95" customHeight="1" x14ac:dyDescent="0.15">
      <c r="A19" s="191"/>
      <c r="B19" s="199"/>
      <c r="C19" s="8" t="s">
        <v>8</v>
      </c>
      <c r="D19" s="29"/>
      <c r="E19" s="83"/>
      <c r="F19" s="94"/>
    </row>
    <row r="20" spans="1:9" ht="24.95" customHeight="1" x14ac:dyDescent="0.15">
      <c r="A20" s="191"/>
      <c r="B20" s="199"/>
      <c r="C20" s="210" t="s">
        <v>42</v>
      </c>
      <c r="D20" s="211"/>
      <c r="E20" s="211"/>
      <c r="F20" s="97"/>
    </row>
    <row r="21" spans="1:9" ht="45" customHeight="1" x14ac:dyDescent="0.15">
      <c r="A21" s="191"/>
      <c r="B21" s="199"/>
      <c r="C21" s="8" t="s">
        <v>9</v>
      </c>
      <c r="D21" s="29"/>
      <c r="E21" s="83"/>
      <c r="F21" s="94"/>
      <c r="I21" s="35"/>
    </row>
    <row r="22" spans="1:9" ht="24.95" customHeight="1" x14ac:dyDescent="0.15">
      <c r="A22" s="191"/>
      <c r="B22" s="9" t="s">
        <v>43</v>
      </c>
      <c r="C22" s="210" t="s">
        <v>44</v>
      </c>
      <c r="D22" s="211"/>
      <c r="E22" s="211"/>
      <c r="F22" s="214"/>
    </row>
    <row r="23" spans="1:9" ht="35.1" customHeight="1" x14ac:dyDescent="0.15">
      <c r="A23" s="191"/>
      <c r="B23" s="4"/>
      <c r="C23" s="33" t="s">
        <v>47</v>
      </c>
      <c r="D23" s="29"/>
      <c r="E23" s="83"/>
      <c r="F23" s="94"/>
      <c r="I23" s="35"/>
    </row>
    <row r="24" spans="1:9" ht="24.95" customHeight="1" x14ac:dyDescent="0.15">
      <c r="A24" s="191"/>
      <c r="B24" s="6"/>
      <c r="C24" s="20" t="s">
        <v>48</v>
      </c>
      <c r="D24" s="3" t="s">
        <v>175</v>
      </c>
      <c r="E24" s="91"/>
      <c r="F24" s="94"/>
    </row>
    <row r="25" spans="1:9" ht="24.95" customHeight="1" x14ac:dyDescent="0.15">
      <c r="A25" s="191"/>
      <c r="B25" s="9" t="s">
        <v>3</v>
      </c>
      <c r="C25" s="21" t="s">
        <v>49</v>
      </c>
      <c r="D25" s="29"/>
      <c r="E25" s="83"/>
      <c r="F25" s="94"/>
    </row>
    <row r="26" spans="1:9" ht="24.95" customHeight="1" x14ac:dyDescent="0.15">
      <c r="A26" s="191"/>
      <c r="B26" s="203" t="s">
        <v>4</v>
      </c>
      <c r="C26" s="21" t="s">
        <v>50</v>
      </c>
      <c r="D26" s="8" t="s">
        <v>176</v>
      </c>
      <c r="E26" s="83"/>
      <c r="F26" s="94"/>
    </row>
    <row r="27" spans="1:9" ht="45" customHeight="1" x14ac:dyDescent="0.15">
      <c r="A27" s="191"/>
      <c r="B27" s="199"/>
      <c r="C27" s="20" t="s">
        <v>183</v>
      </c>
      <c r="D27" s="32"/>
      <c r="E27" s="91"/>
      <c r="F27" s="94"/>
    </row>
    <row r="28" spans="1:9" ht="24.95" customHeight="1" x14ac:dyDescent="0.15">
      <c r="A28" s="191"/>
      <c r="B28" s="6"/>
      <c r="C28" s="20" t="s">
        <v>51</v>
      </c>
      <c r="D28" s="32"/>
      <c r="E28" s="91"/>
      <c r="F28" s="94"/>
    </row>
    <row r="29" spans="1:9" ht="35.1" customHeight="1" x14ac:dyDescent="0.15">
      <c r="A29" s="191"/>
      <c r="B29" s="19" t="s">
        <v>12</v>
      </c>
      <c r="C29" s="20" t="s">
        <v>52</v>
      </c>
      <c r="D29" s="32"/>
      <c r="E29" s="91"/>
      <c r="F29" s="94"/>
    </row>
    <row r="30" spans="1:9" ht="24.95" customHeight="1" thickBot="1" x14ac:dyDescent="0.2">
      <c r="A30" s="192"/>
      <c r="B30" s="13" t="s">
        <v>10</v>
      </c>
      <c r="C30" s="23" t="s">
        <v>53</v>
      </c>
      <c r="D30" s="30"/>
      <c r="E30" s="88"/>
      <c r="F30" s="103"/>
    </row>
    <row r="31" spans="1:9" ht="35.1" customHeight="1" x14ac:dyDescent="0.15">
      <c r="A31" s="190" t="s">
        <v>171</v>
      </c>
      <c r="B31" s="196" t="s">
        <v>13</v>
      </c>
      <c r="C31" s="22" t="s">
        <v>45</v>
      </c>
      <c r="D31" s="31"/>
      <c r="E31" s="89"/>
      <c r="F31" s="102"/>
    </row>
    <row r="32" spans="1:9" ht="24.95" customHeight="1" x14ac:dyDescent="0.15">
      <c r="A32" s="191"/>
      <c r="B32" s="197"/>
      <c r="C32" s="8" t="s">
        <v>14</v>
      </c>
      <c r="D32" s="8" t="s">
        <v>177</v>
      </c>
      <c r="E32" s="83"/>
      <c r="F32" s="94"/>
    </row>
    <row r="33" spans="1:6" ht="24.95" customHeight="1" x14ac:dyDescent="0.15">
      <c r="A33" s="191"/>
      <c r="B33" s="197"/>
      <c r="C33" s="8" t="s">
        <v>15</v>
      </c>
      <c r="D33" s="29"/>
      <c r="E33" s="83"/>
      <c r="F33" s="94"/>
    </row>
    <row r="34" spans="1:6" ht="24.95" customHeight="1" thickBot="1" x14ac:dyDescent="0.2">
      <c r="A34" s="192"/>
      <c r="B34" s="198"/>
      <c r="C34" s="11" t="s">
        <v>5</v>
      </c>
      <c r="D34" s="30"/>
      <c r="E34" s="88"/>
      <c r="F34" s="103"/>
    </row>
    <row r="35" spans="1:6" ht="24.95" customHeight="1" x14ac:dyDescent="0.15">
      <c r="A35" s="190" t="s">
        <v>172</v>
      </c>
      <c r="B35" s="204" t="s">
        <v>6</v>
      </c>
      <c r="C35" s="22" t="s">
        <v>36</v>
      </c>
      <c r="D35" s="31"/>
      <c r="E35" s="89"/>
      <c r="F35" s="100"/>
    </row>
    <row r="36" spans="1:6" ht="129" customHeight="1" x14ac:dyDescent="0.15">
      <c r="A36" s="191"/>
      <c r="B36" s="205"/>
      <c r="C36" s="21" t="s">
        <v>37</v>
      </c>
      <c r="D36" s="7" t="s">
        <v>178</v>
      </c>
      <c r="E36" s="83"/>
      <c r="F36" s="94"/>
    </row>
    <row r="37" spans="1:6" ht="24.95" customHeight="1" x14ac:dyDescent="0.15">
      <c r="A37" s="191"/>
      <c r="B37" s="4"/>
      <c r="C37" s="21" t="s">
        <v>182</v>
      </c>
      <c r="D37" s="29"/>
      <c r="E37" s="83"/>
      <c r="F37" s="94"/>
    </row>
    <row r="38" spans="1:6" ht="72.75" customHeight="1" x14ac:dyDescent="0.15">
      <c r="A38" s="191"/>
      <c r="B38" s="4"/>
      <c r="C38" s="21" t="s">
        <v>162</v>
      </c>
      <c r="D38" s="29"/>
      <c r="E38" s="83"/>
      <c r="F38" s="94"/>
    </row>
    <row r="39" spans="1:6" ht="24.95" customHeight="1" thickBot="1" x14ac:dyDescent="0.2">
      <c r="A39" s="192"/>
      <c r="B39" s="10"/>
      <c r="C39" s="11" t="s">
        <v>28</v>
      </c>
      <c r="D39" s="30"/>
      <c r="E39" s="88"/>
      <c r="F39" s="103"/>
    </row>
    <row r="40" spans="1:6" ht="35.1" customHeight="1" x14ac:dyDescent="0.15">
      <c r="A40" s="187"/>
      <c r="B40" s="200" t="s">
        <v>125</v>
      </c>
      <c r="C40" s="56" t="s">
        <v>7</v>
      </c>
      <c r="D40" s="5" t="s">
        <v>179</v>
      </c>
      <c r="E40" s="83"/>
      <c r="F40" s="102"/>
    </row>
    <row r="41" spans="1:6" ht="24.95" customHeight="1" x14ac:dyDescent="0.15">
      <c r="A41" s="188"/>
      <c r="B41" s="201"/>
      <c r="C41" s="8" t="s">
        <v>34</v>
      </c>
      <c r="D41" s="29"/>
      <c r="E41" s="83"/>
      <c r="F41" s="94"/>
    </row>
    <row r="42" spans="1:6" ht="24.95" customHeight="1" thickBot="1" x14ac:dyDescent="0.2">
      <c r="A42" s="188"/>
      <c r="B42" s="202"/>
      <c r="C42" s="56" t="s">
        <v>30</v>
      </c>
      <c r="D42" s="58"/>
      <c r="E42" s="92"/>
      <c r="F42" s="101"/>
    </row>
    <row r="43" spans="1:6" ht="24.95" customHeight="1" x14ac:dyDescent="0.15">
      <c r="A43" s="187"/>
      <c r="B43" s="200" t="s">
        <v>147</v>
      </c>
      <c r="C43" s="212" t="s">
        <v>166</v>
      </c>
      <c r="D43" s="213"/>
      <c r="E43" s="213"/>
      <c r="F43" s="105"/>
    </row>
    <row r="44" spans="1:6" ht="24.95" customHeight="1" x14ac:dyDescent="0.15">
      <c r="A44" s="188"/>
      <c r="B44" s="201"/>
      <c r="C44" s="8" t="s">
        <v>148</v>
      </c>
      <c r="D44" s="29"/>
      <c r="E44" s="83"/>
      <c r="F44" s="94"/>
    </row>
    <row r="45" spans="1:6" ht="24.95" customHeight="1" x14ac:dyDescent="0.15">
      <c r="A45" s="188"/>
      <c r="B45" s="80"/>
      <c r="C45" s="8" t="s">
        <v>29</v>
      </c>
      <c r="D45" s="29"/>
      <c r="E45" s="83"/>
      <c r="F45" s="94"/>
    </row>
    <row r="46" spans="1:6" ht="24.95" customHeight="1" x14ac:dyDescent="0.15">
      <c r="A46" s="188"/>
      <c r="B46" s="80"/>
      <c r="C46" s="8" t="s">
        <v>149</v>
      </c>
      <c r="D46" s="29"/>
      <c r="E46" s="83"/>
      <c r="F46" s="94"/>
    </row>
    <row r="47" spans="1:6" ht="24.95" customHeight="1" thickBot="1" x14ac:dyDescent="0.2">
      <c r="A47" s="189"/>
      <c r="B47" s="81"/>
      <c r="C47" s="77" t="s">
        <v>5</v>
      </c>
      <c r="D47" s="78"/>
      <c r="E47" s="93"/>
      <c r="F47" s="95"/>
    </row>
    <row r="48" spans="1:6" ht="15.75" customHeight="1" x14ac:dyDescent="0.15"/>
    <row r="49" spans="1:1" ht="12.75" customHeight="1" x14ac:dyDescent="0.15"/>
    <row r="50" spans="1:1" ht="12.75" customHeight="1" x14ac:dyDescent="0.15">
      <c r="A50" s="16" t="s">
        <v>159</v>
      </c>
    </row>
    <row r="51" spans="1:1" ht="12.75" customHeight="1" x14ac:dyDescent="0.15"/>
    <row r="52" spans="1:1" ht="12.75" customHeight="1" x14ac:dyDescent="0.15"/>
  </sheetData>
  <mergeCells count="19">
    <mergeCell ref="C4:D4"/>
    <mergeCell ref="C5:D5"/>
    <mergeCell ref="C20:E20"/>
    <mergeCell ref="C43:E43"/>
    <mergeCell ref="C18:E18"/>
    <mergeCell ref="C22:F22"/>
    <mergeCell ref="A43:A47"/>
    <mergeCell ref="A11:A13"/>
    <mergeCell ref="B11:B13"/>
    <mergeCell ref="A40:A42"/>
    <mergeCell ref="A31:A34"/>
    <mergeCell ref="A35:A39"/>
    <mergeCell ref="B31:B34"/>
    <mergeCell ref="A14:A30"/>
    <mergeCell ref="B14:B21"/>
    <mergeCell ref="B40:B42"/>
    <mergeCell ref="B26:B27"/>
    <mergeCell ref="B35:B36"/>
    <mergeCell ref="B43:B44"/>
  </mergeCells>
  <phoneticPr fontId="1"/>
  <printOptions horizontalCentered="1"/>
  <pageMargins left="0.70866141732283472" right="0.31496062992125984" top="0.39370078740157483" bottom="0.31496062992125984" header="0.31496062992125984" footer="0.31496062992125984"/>
  <pageSetup paperSize="9" scale="90" orientation="portrait" r:id="rId1"/>
  <rowBreaks count="1" manualBreakCount="1">
    <brk id="34"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
  <sheetViews>
    <sheetView showGridLines="0" topLeftCell="H1" workbookViewId="0">
      <selection activeCell="K11" sqref="K11"/>
    </sheetView>
  </sheetViews>
  <sheetFormatPr defaultRowHeight="12" x14ac:dyDescent="0.15"/>
  <cols>
    <col min="1" max="1" width="4" style="1" customWidth="1"/>
    <col min="2" max="2" width="5.625" style="1" customWidth="1"/>
    <col min="3" max="3" width="40.25" style="2" customWidth="1"/>
    <col min="4" max="5" width="7.75" style="2" customWidth="1"/>
    <col min="6" max="6" width="5.625" style="1" customWidth="1"/>
    <col min="7" max="7" width="39.875" style="2" customWidth="1"/>
    <col min="8" max="9" width="7.75" style="2" customWidth="1"/>
    <col min="10" max="10" width="5.625" style="1" customWidth="1"/>
    <col min="11" max="11" width="40.25" style="2" customWidth="1"/>
    <col min="12" max="13" width="7.75" style="2" customWidth="1"/>
    <col min="14" max="14" width="39.875" style="2" customWidth="1"/>
    <col min="15" max="16" width="7.75" style="2" customWidth="1"/>
    <col min="17" max="16384" width="9" style="2"/>
  </cols>
  <sheetData>
    <row r="1" spans="2:16" ht="21" customHeight="1" x14ac:dyDescent="0.15"/>
    <row r="2" spans="2:16" ht="21" customHeight="1" x14ac:dyDescent="0.15"/>
    <row r="3" spans="2:16" ht="18" customHeight="1" x14ac:dyDescent="0.15">
      <c r="B3" s="17" t="s">
        <v>17</v>
      </c>
      <c r="C3" s="17" t="s">
        <v>18</v>
      </c>
      <c r="D3" s="18" t="s">
        <v>19</v>
      </c>
      <c r="E3" s="18" t="s">
        <v>161</v>
      </c>
      <c r="F3" s="17" t="s">
        <v>17</v>
      </c>
      <c r="G3" s="17" t="s">
        <v>18</v>
      </c>
      <c r="H3" s="17" t="s">
        <v>19</v>
      </c>
      <c r="I3" s="17" t="s">
        <v>161</v>
      </c>
      <c r="J3" s="2"/>
      <c r="K3" s="17" t="s">
        <v>18</v>
      </c>
      <c r="L3" s="18" t="s">
        <v>19</v>
      </c>
      <c r="M3" s="18" t="s">
        <v>161</v>
      </c>
      <c r="N3" s="17" t="s">
        <v>18</v>
      </c>
      <c r="O3" s="17" t="s">
        <v>19</v>
      </c>
      <c r="P3" s="17" t="s">
        <v>161</v>
      </c>
    </row>
    <row r="4" spans="2:16" ht="18" customHeight="1" x14ac:dyDescent="0.15">
      <c r="B4" s="17" t="s">
        <v>145</v>
      </c>
      <c r="C4" s="8" t="s">
        <v>20</v>
      </c>
      <c r="D4" s="83"/>
      <c r="E4" s="82"/>
      <c r="F4" s="17" t="s">
        <v>153</v>
      </c>
      <c r="G4" s="8" t="s">
        <v>22</v>
      </c>
      <c r="H4" s="84"/>
      <c r="I4" s="8"/>
      <c r="J4" s="2"/>
      <c r="K4" s="106" t="s">
        <v>20</v>
      </c>
      <c r="L4" s="83"/>
      <c r="M4" s="82"/>
      <c r="N4" s="106" t="s">
        <v>22</v>
      </c>
      <c r="O4" s="84"/>
      <c r="P4" s="8"/>
    </row>
    <row r="5" spans="2:16" ht="18" customHeight="1" x14ac:dyDescent="0.15">
      <c r="B5" s="17" t="s">
        <v>146</v>
      </c>
      <c r="C5" s="8" t="s">
        <v>31</v>
      </c>
      <c r="D5" s="83"/>
      <c r="E5" s="82"/>
      <c r="F5" s="17" t="s">
        <v>21</v>
      </c>
      <c r="G5" s="8" t="s">
        <v>156</v>
      </c>
      <c r="H5" s="84"/>
      <c r="I5" s="8"/>
      <c r="J5" s="2"/>
      <c r="K5" s="106" t="s">
        <v>31</v>
      </c>
      <c r="L5" s="83"/>
      <c r="M5" s="82"/>
      <c r="N5" s="106" t="s">
        <v>156</v>
      </c>
      <c r="O5" s="84"/>
      <c r="P5" s="8"/>
    </row>
    <row r="6" spans="2:16" ht="18" customHeight="1" x14ac:dyDescent="0.15">
      <c r="B6" s="17" t="s">
        <v>151</v>
      </c>
      <c r="C6" s="8" t="s">
        <v>32</v>
      </c>
      <c r="D6" s="83"/>
      <c r="E6" s="82"/>
      <c r="F6" s="17" t="s">
        <v>21</v>
      </c>
      <c r="G6" s="8" t="s">
        <v>157</v>
      </c>
      <c r="H6" s="84"/>
      <c r="I6" s="8"/>
      <c r="J6" s="2"/>
      <c r="K6" s="106" t="s">
        <v>32</v>
      </c>
      <c r="L6" s="83"/>
      <c r="M6" s="82"/>
      <c r="N6" s="106" t="s">
        <v>157</v>
      </c>
      <c r="O6" s="84"/>
      <c r="P6" s="8"/>
    </row>
    <row r="7" spans="2:16" ht="18" customHeight="1" x14ac:dyDescent="0.15">
      <c r="B7" s="17" t="s">
        <v>151</v>
      </c>
      <c r="C7" s="8" t="s">
        <v>33</v>
      </c>
      <c r="D7" s="83"/>
      <c r="E7" s="82"/>
      <c r="F7" s="17" t="s">
        <v>21</v>
      </c>
      <c r="G7" s="8" t="s">
        <v>155</v>
      </c>
      <c r="H7" s="84"/>
      <c r="I7" s="8"/>
      <c r="K7" s="106" t="s">
        <v>33</v>
      </c>
      <c r="L7" s="83"/>
      <c r="M7" s="82"/>
      <c r="N7" s="106" t="s">
        <v>155</v>
      </c>
      <c r="O7" s="84"/>
      <c r="P7" s="8"/>
    </row>
    <row r="8" spans="2:16" ht="21" customHeight="1" x14ac:dyDescent="0.15">
      <c r="B8" s="17" t="s">
        <v>152</v>
      </c>
      <c r="C8" s="8" t="s">
        <v>25</v>
      </c>
      <c r="D8" s="83"/>
      <c r="E8" s="82"/>
      <c r="F8" s="17" t="s">
        <v>23</v>
      </c>
      <c r="G8" s="8" t="s">
        <v>158</v>
      </c>
      <c r="H8" s="84"/>
      <c r="I8" s="8"/>
      <c r="K8" s="106" t="s">
        <v>25</v>
      </c>
      <c r="L8" s="83"/>
      <c r="M8" s="82"/>
      <c r="N8" s="106" t="s">
        <v>158</v>
      </c>
      <c r="O8" s="84"/>
      <c r="P8" s="8"/>
    </row>
    <row r="9" spans="2:16" ht="21" customHeight="1" x14ac:dyDescent="0.15">
      <c r="B9" s="17" t="s">
        <v>152</v>
      </c>
      <c r="C9" s="8" t="s">
        <v>26</v>
      </c>
      <c r="D9" s="84"/>
      <c r="E9" s="8"/>
      <c r="F9" s="17" t="s">
        <v>154</v>
      </c>
      <c r="G9" s="8" t="s">
        <v>24</v>
      </c>
      <c r="H9" s="84"/>
      <c r="I9" s="8"/>
      <c r="K9" s="106" t="s">
        <v>26</v>
      </c>
      <c r="L9" s="84"/>
      <c r="M9" s="82"/>
      <c r="N9" s="106" t="s">
        <v>24</v>
      </c>
      <c r="O9" s="84"/>
      <c r="P9" s="8"/>
    </row>
    <row r="10" spans="2:16" ht="21" customHeight="1" x14ac:dyDescent="0.15">
      <c r="B10" s="17" t="s">
        <v>152</v>
      </c>
      <c r="C10" s="8" t="s">
        <v>27</v>
      </c>
      <c r="D10" s="84"/>
      <c r="E10" s="8"/>
      <c r="K10" s="106" t="s">
        <v>27</v>
      </c>
      <c r="L10" s="84"/>
      <c r="M10" s="82"/>
      <c r="N10" s="107"/>
    </row>
    <row r="11" spans="2:16" ht="21" customHeight="1" x14ac:dyDescent="0.15"/>
  </sheetData>
  <phoneticPr fontId="1"/>
  <printOptions horizontalCentered="1"/>
  <pageMargins left="0.70866141732283472" right="0.70866141732283472" top="0.59055118110236227" bottom="0.59055118110236227"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提出書類一覧表</vt:lpstr>
      <vt:lpstr>チェック表</vt:lpstr>
      <vt:lpstr>（添付書類）</vt:lpstr>
      <vt:lpstr>チェック表!Print_Area</vt:lpstr>
      <vt:lpstr>提出書類一覧表!Print_Area</vt:lpstr>
      <vt:lpstr>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谷和佳</dc:creator>
  <cp:lastModifiedBy>財務課管財</cp:lastModifiedBy>
  <cp:lastPrinted>2022-10-21T05:41:45Z</cp:lastPrinted>
  <dcterms:created xsi:type="dcterms:W3CDTF">2014-07-05T07:37:33Z</dcterms:created>
  <dcterms:modified xsi:type="dcterms:W3CDTF">2022-11-01T01:47:18Z</dcterms:modified>
</cp:coreProperties>
</file>